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72.16.91.230\share\001_営繕企画グループ\300_入札契約等制度関連\公告文・約款等\R08\R080601(6月改正)\工事費（業務）内訳書関係\"/>
    </mc:Choice>
  </mc:AlternateContent>
  <xr:revisionPtr revIDLastSave="0" documentId="13_ncr:1_{9454E983-4A0B-4EB6-B232-B89FBD3B7301}" xr6:coauthVersionLast="47" xr6:coauthVersionMax="47" xr10:uidLastSave="{00000000-0000-0000-0000-000000000000}"/>
  <bookViews>
    <workbookView xWindow="-108" yWindow="-108" windowWidth="23256" windowHeight="13896" activeTab="1" xr2:uid="{F4F7C1A6-ED30-4F14-BEED-E3DD4B0A6616}"/>
  </bookViews>
  <sheets>
    <sheet name="様式営１（表紙）" sheetId="1" r:id="rId1"/>
    <sheet name="様式営２（工事費内訳書）" sheetId="2" r:id="rId2"/>
    <sheet name="様式2-2（労務費の算定方法）" sheetId="3" r:id="rId3"/>
    <sheet name="様式営３（労務賃金調書）" sheetId="4" r:id="rId4"/>
    <sheet name="（参考）様式の提出時期等　" sheetId="6" r:id="rId5"/>
    <sheet name="（参考）低価格入札者と契約した場合の措置" sheetId="11" r:id="rId6"/>
    <sheet name="（参考）重点調査等における追加資料" sheetId="8" r:id="rId7"/>
    <sheet name="記入例）工事費内訳書　改正後" sheetId="9" r:id="rId8"/>
    <sheet name="過去の間違い事例" sheetId="10" r:id="rId9"/>
  </sheets>
  <definedNames>
    <definedName name="_xlnm.Print_Area" localSheetId="5">'（参考）低価格入札者と契約した場合の措置'!$A$1:$E$24</definedName>
    <definedName name="_xlnm.Print_Area" localSheetId="4">'（参考）様式の提出時期等　'!$A$1:$E$13</definedName>
    <definedName name="_xlnm.Print_Area" localSheetId="8">過去の間違い事例!$A$1:$AO$93</definedName>
    <definedName name="_xlnm.Print_Area" localSheetId="7">'記入例）工事費内訳書　改正後'!$A$2:$AF$80</definedName>
    <definedName name="_xlnm.Print_Area" localSheetId="2">'様式2-2（労務費の算定方法）'!$A$1:$Z$57</definedName>
    <definedName name="_xlnm.Print_Area" localSheetId="0">'様式営１（表紙）'!$A$1:$Y$33</definedName>
    <definedName name="_xlnm.Print_Area" localSheetId="1">'様式営２（工事費内訳書）'!$A$1:$T$86</definedName>
    <definedName name="_xlnm.Print_Area" localSheetId="3">'様式営３（労務賃金調書）'!$A$1:$N$74</definedName>
    <definedName name="_xlnm.Print_Titles" localSheetId="8">過去の間違い事例!$B:$K,過去の間違い事例!$15:$23</definedName>
    <definedName name="_xlnm.Print_Titles" localSheetId="7">'記入例）工事費内訳書　改正後'!$B:$K,'記入例）工事費内訳書　改正後'!$7:$14</definedName>
    <definedName name="_xlnm.Print_Titles" localSheetId="1">'様式営２（工事費内訳書）'!$A:$J,'様式営２（工事費内訳書）'!$2:$9</definedName>
    <definedName name="_xlnm.Print_Titles" localSheetId="3">'様式営３（労務賃金調書）'!$A:$B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 i="10" l="1"/>
  <c r="O66" i="10"/>
  <c r="L66" i="10" s="1"/>
  <c r="L65" i="10"/>
  <c r="L64" i="10"/>
  <c r="L63" i="10"/>
  <c r="L62" i="10"/>
  <c r="O61" i="10"/>
  <c r="L61" i="10" s="1"/>
  <c r="L60" i="10"/>
  <c r="L59" i="10"/>
  <c r="L58" i="10"/>
  <c r="AL57" i="10"/>
  <c r="AK57" i="10"/>
  <c r="Q57" i="10"/>
  <c r="P57" i="10"/>
  <c r="O57" i="10"/>
  <c r="L57" i="10"/>
  <c r="L56" i="10"/>
  <c r="L55" i="10"/>
  <c r="L54" i="10"/>
  <c r="AG53" i="10"/>
  <c r="L53" i="10"/>
  <c r="AL52" i="10"/>
  <c r="AL68" i="10" s="1"/>
  <c r="AK52" i="10"/>
  <c r="Q52" i="10"/>
  <c r="Q68" i="10" s="1"/>
  <c r="P52" i="10"/>
  <c r="P68" i="10" s="1"/>
  <c r="O52" i="10"/>
  <c r="O68" i="10" s="1"/>
  <c r="L52"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AL19" i="10"/>
  <c r="AK19" i="10"/>
  <c r="AJ19" i="10"/>
  <c r="Q19" i="10"/>
  <c r="P19" i="10"/>
  <c r="O19" i="10"/>
  <c r="L61" i="9"/>
  <c r="O60" i="9"/>
  <c r="L60" i="9"/>
  <c r="L59" i="9"/>
  <c r="L58" i="9"/>
  <c r="L57" i="9"/>
  <c r="L55" i="9"/>
  <c r="O54" i="9"/>
  <c r="L54" i="9" s="1"/>
  <c r="L53" i="9"/>
  <c r="L52" i="9"/>
  <c r="L51" i="9"/>
  <c r="Q50" i="9"/>
  <c r="P50" i="9"/>
  <c r="O50" i="9"/>
  <c r="L49" i="9"/>
  <c r="L48" i="9"/>
  <c r="L47" i="9"/>
  <c r="L45" i="9"/>
  <c r="Q44" i="9"/>
  <c r="P44" i="9"/>
  <c r="O44" i="9"/>
  <c r="L44"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Q11" i="9"/>
  <c r="P11" i="9"/>
  <c r="O11" i="9"/>
  <c r="AB9" i="9"/>
  <c r="Z9" i="9"/>
  <c r="X9" i="9"/>
  <c r="AB8" i="9"/>
  <c r="Z8" i="9"/>
  <c r="L50" i="9" l="1"/>
  <c r="O62" i="9"/>
  <c r="P62" i="9"/>
  <c r="P63" i="9" s="1"/>
  <c r="Q62" i="9"/>
  <c r="Q63" i="9" s="1"/>
  <c r="Q64" i="9" s="1"/>
  <c r="Q69" i="10"/>
  <c r="Q70" i="10" s="1"/>
  <c r="AL70" i="10"/>
  <c r="AL69" i="10"/>
  <c r="L68" i="10"/>
  <c r="O69" i="10"/>
  <c r="O63" i="9"/>
  <c r="P69" i="10"/>
  <c r="P70" i="10" s="1"/>
  <c r="L62" i="9" l="1"/>
  <c r="P64" i="9"/>
  <c r="L63" i="9"/>
  <c r="L69" i="10"/>
  <c r="O70" i="10"/>
  <c r="L70" i="10" s="1"/>
  <c r="O64" i="9"/>
  <c r="L64" i="9" l="1"/>
  <c r="O9" i="2" l="1"/>
  <c r="N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AH9" i="2"/>
  <c r="AG9" i="2"/>
  <c r="AF9" i="2"/>
  <c r="AE9" i="2"/>
  <c r="AD9" i="2"/>
  <c r="AC9" i="2"/>
  <c r="AB9" i="2"/>
  <c r="AA9" i="2"/>
  <c r="Z9" i="2"/>
  <c r="Y9" i="2"/>
  <c r="X9" i="2"/>
  <c r="W9" i="2"/>
  <c r="V9" i="2"/>
  <c r="U9" i="2"/>
  <c r="T9" i="2"/>
  <c r="S9" i="2"/>
  <c r="R9" i="2"/>
  <c r="Q9" i="2"/>
  <c r="P9" i="2"/>
</calcChain>
</file>

<file path=xl/sharedStrings.xml><?xml version="1.0" encoding="utf-8"?>
<sst xmlns="http://schemas.openxmlformats.org/spreadsheetml/2006/main" count="890" uniqueCount="464">
  <si>
    <t>様式営１</t>
    <rPh sb="0" eb="2">
      <t>ヨウシキ</t>
    </rPh>
    <rPh sb="2" eb="3">
      <t>エイ</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</si>
  <si>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</si>
  <si>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</si>
  <si>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</si>
  <si>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</si>
  <si>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</si>
  <si>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　以下の「低入札価格調査に係る意向確認欄」に回答してください。（回答欄の該当部分を○で囲んでください。）記載がない場合は、低入札価格調査を辞退するものとして取扱います。</t>
    <phoneticPr fontId="1"/>
  </si>
  <si>
    <t>（低入札価格調査に係る意向確認）</t>
    <rPh sb="1" eb="4">
      <t>テイニュウサツ</t>
    </rPh>
    <rPh sb="4" eb="8">
      <t>カカクチョウサ</t>
    </rPh>
    <rPh sb="9" eb="10">
      <t>カカ</t>
    </rPh>
    <rPh sb="11" eb="15">
      <t>イコウカクニン</t>
    </rPh>
    <phoneticPr fontId="1"/>
  </si>
  <si>
    <t>番号</t>
    <rPh sb="0" eb="2">
      <t>バンゴウ</t>
    </rPh>
    <phoneticPr fontId="1"/>
  </si>
  <si>
    <t>内容</t>
    <rPh sb="0" eb="2">
      <t>ナイヨウ</t>
    </rPh>
    <phoneticPr fontId="1"/>
  </si>
  <si>
    <t>回答</t>
    <rPh sb="0" eb="2">
      <t>カイトウ</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</si>
  <si>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</si>
  <si>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</si>
  <si>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</si>
  <si>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</si>
  <si>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</si>
  <si>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</si>
  <si>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</si>
  <si>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完成後の調査について</t>
    <rPh sb="0" eb="3">
      <t>カンセイゴ</t>
    </rPh>
    <rPh sb="4" eb="6">
      <t>チョウサ</t>
    </rPh>
    <phoneticPr fontId="1"/>
  </si>
  <si>
    <t>様式営２</t>
    <rPh sb="0" eb="2">
      <t>ヨウシキ</t>
    </rPh>
    <rPh sb="2" eb="3">
      <t>エイ</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</si>
  <si>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</si>
  <si>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</si>
  <si>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</si>
  <si>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</si>
  <si>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</si>
  <si>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</si>
  <si>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</si>
  <si>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</si>
  <si>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</si>
  <si>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</si>
  <si>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</si>
  <si>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</si>
  <si>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</si>
  <si>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</si>
  <si>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</si>
  <si>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</si>
  <si>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</si>
  <si>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</si>
  <si>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</si>
  <si>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</si>
  <si>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</si>
  <si>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</si>
  <si>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</si>
  <si>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</si>
  <si>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工事名</t>
    <rPh sb="0" eb="2">
      <t>コウジ</t>
    </rPh>
    <rPh sb="2" eb="3">
      <t>メイ</t>
    </rPh>
    <phoneticPr fontId="1"/>
  </si>
  <si>
    <t>(※１）</t>
    <phoneticPr fontId="1"/>
  </si>
  <si>
    <t>種目・科目・中科目</t>
    <rPh sb="0" eb="2">
      <t>シュモク</t>
    </rPh>
    <rPh sb="3" eb="5">
      <t>カモク</t>
    </rPh>
    <rPh sb="6" eb="7">
      <t>チュウ</t>
    </rPh>
    <rPh sb="7" eb="9">
      <t>カモク</t>
    </rPh>
    <phoneticPr fontId="1"/>
  </si>
  <si>
    <t>単位</t>
    <rPh sb="0" eb="2">
      <t>タンイ</t>
    </rPh>
    <phoneticPr fontId="1"/>
  </si>
  <si>
    <t>数量</t>
    <rPh sb="0" eb="2">
      <t>スウリョウ</t>
    </rPh>
    <phoneticPr fontId="1"/>
  </si>
  <si>
    <t>金額（円）</t>
    <rPh sb="0" eb="2">
      <t>キンガク</t>
    </rPh>
    <rPh sb="3" eb="4">
      <t>エン</t>
    </rPh>
    <phoneticPr fontId="1"/>
  </si>
  <si>
    <t>技術提案の内容</t>
    <rPh sb="0" eb="2">
      <t>ギジュツ</t>
    </rPh>
    <rPh sb="2" eb="4">
      <t>テイアン</t>
    </rPh>
    <rPh sb="5" eb="7">
      <t>ナイヨウ</t>
    </rPh>
    <phoneticPr fontId="1"/>
  </si>
  <si>
    <t>式</t>
    <rPh sb="0" eb="1">
      <t>シキ</t>
    </rPh>
    <phoneticPr fontId="1"/>
  </si>
  <si>
    <t>直接工事費のうち、材料費　</t>
    <phoneticPr fontId="1"/>
  </si>
  <si>
    <t>円</t>
    <rPh sb="0" eb="1">
      <t>エン</t>
    </rPh>
    <phoneticPr fontId="1"/>
  </si>
  <si>
    <t>直接工事費のうち、労務費　</t>
    <phoneticPr fontId="1"/>
  </si>
  <si>
    <t>工事原価のうち、安全衛生経費　</t>
    <phoneticPr fontId="1"/>
  </si>
  <si>
    <t>※１　総合評価落札方式の適用工事のうち、技術評価２型又は、技術評価１型</t>
    <rPh sb="26" eb="27">
      <t>マタ</t>
    </rPh>
    <phoneticPr fontId="1"/>
  </si>
  <si>
    <t>※２　下請負人及び見積額の記入を要する場合は、</t>
    <phoneticPr fontId="1"/>
  </si>
  <si>
    <t>により実施する工事においては、該当する中科目の下に</t>
    <phoneticPr fontId="1"/>
  </si>
  <si>
    <t>　　　全ての１次下請予定者からの見積書の写しを添付すること。</t>
    <phoneticPr fontId="1"/>
  </si>
  <si>
    <t>技術内容及びこれに係る経費等を記入すること。</t>
    <phoneticPr fontId="1"/>
  </si>
  <si>
    <t xml:space="preserve">[記入上の注意事項] </t>
  </si>
  <si>
    <t>参考数量書に記載されている「中科目までの項目」、「単位」及び「数量」</t>
  </si>
  <si>
    <t>を漏れなく適切に記入すること。なお、一式計上のみの内訳書の項目について</t>
  </si>
  <si>
    <t>は「単位」、「数量」の記入を省略できる。</t>
    <phoneticPr fontId="1"/>
  </si>
  <si>
    <t>労務費の算定方法</t>
    <rPh sb="0" eb="3">
      <t>ロウムヒ</t>
    </rPh>
    <rPh sb="4" eb="8">
      <t>サンテイホウホウ</t>
    </rPh>
    <phoneticPr fontId="1"/>
  </si>
  <si>
    <t>本件工事に係る労務費の算定方法について、当てはまるものを選択してください</t>
    <phoneticPr fontId="1"/>
  </si>
  <si>
    <r>
      <t>１　労務費の算定方法（</t>
    </r>
    <r>
      <rPr>
        <b/>
        <u/>
        <sz val="11"/>
        <color rgb="FFFF0000"/>
        <rFont val="ＭＳ Ｐゴシック"/>
        <family val="3"/>
        <charset val="128"/>
      </rPr>
      <t>主なものを一つだけ選択</t>
    </r>
    <r>
      <rPr>
        <sz val="11"/>
        <rFont val="ＭＳ Ｐゴシック"/>
        <family val="3"/>
        <charset val="128"/>
      </rPr>
      <t>）</t>
    </r>
    <rPh sb="8" eb="10">
      <t>ホウホウ</t>
    </rPh>
    <phoneticPr fontId="1"/>
  </si>
  <si>
    <t>①</t>
    <phoneticPr fontId="1"/>
  </si>
  <si>
    <r>
      <t>下請予定事業者からの見積書を徴さず、労務単価×歩掛で算定。
　（見積書を徴したが採用しなかった場合も含む。）</t>
    </r>
    <r>
      <rPr>
        <sz val="11"/>
        <color rgb="FF0070C0"/>
        <rFont val="ＭＳ Ｐ明朝"/>
        <family val="1"/>
        <charset val="128"/>
      </rPr>
      <t>　</t>
    </r>
    <r>
      <rPr>
        <b/>
        <sz val="11"/>
        <color rgb="FF0070C0"/>
        <rFont val="ＭＳ Ｐ明朝"/>
        <family val="1"/>
        <charset val="128"/>
      </rPr>
      <t>→２（１）（２）を回答</t>
    </r>
    <rPh sb="34" eb="35">
      <t>ショ</t>
    </rPh>
    <phoneticPr fontId="1"/>
  </si>
  <si>
    <t>②</t>
    <phoneticPr fontId="1"/>
  </si>
  <si>
    <r>
      <t>下請予定事業者からの見積書を踏まえて労務費を算定。　</t>
    </r>
    <r>
      <rPr>
        <b/>
        <sz val="11"/>
        <color rgb="FF0070C0"/>
        <rFont val="ＭＳ Ｐ明朝"/>
        <family val="1"/>
        <charset val="128"/>
      </rPr>
      <t>→３（１）（２）（３）を回答</t>
    </r>
    <phoneticPr fontId="1"/>
  </si>
  <si>
    <t>③</t>
    <phoneticPr fontId="1"/>
  </si>
  <si>
    <r>
      <t>あらかじめ入札金額を決めた上で経費比率等を踏まえて算定。　</t>
    </r>
    <r>
      <rPr>
        <b/>
        <sz val="11"/>
        <color rgb="FF0070C0"/>
        <rFont val="ＭＳ Ｐ明朝"/>
        <family val="1"/>
        <charset val="128"/>
      </rPr>
      <t>→回答終了。２・３は回答不要。</t>
    </r>
    <rPh sb="39" eb="41">
      <t>カイトウ</t>
    </rPh>
    <rPh sb="41" eb="43">
      <t>フヨウ</t>
    </rPh>
    <phoneticPr fontId="1"/>
  </si>
  <si>
    <t>④</t>
    <phoneticPr fontId="1"/>
  </si>
  <si>
    <r>
      <t>根拠なく、概算で算定。　</t>
    </r>
    <r>
      <rPr>
        <b/>
        <sz val="11"/>
        <color rgb="FF0070C0"/>
        <rFont val="ＭＳ Ｐ明朝"/>
        <family val="1"/>
        <charset val="128"/>
      </rPr>
      <t>→回答終了。２・３は回答不要。</t>
    </r>
    <rPh sb="22" eb="26">
      <t>カイトウフヨウ</t>
    </rPh>
    <phoneticPr fontId="1"/>
  </si>
  <si>
    <t>⑤</t>
    <phoneticPr fontId="1"/>
  </si>
  <si>
    <r>
      <t>市場単価方式等のため労務費の算定が困難（全額計上困難の場合のみ。
一部計上困難の場合は計上した分について①～④から選択すること）</t>
    </r>
    <r>
      <rPr>
        <sz val="11"/>
        <color rgb="FF0070C0"/>
        <rFont val="ＭＳ Ｐ明朝"/>
        <family val="1"/>
        <charset val="128"/>
      </rPr>
      <t>　</t>
    </r>
    <r>
      <rPr>
        <b/>
        <sz val="11"/>
        <color rgb="FF0070C0"/>
        <rFont val="ＭＳ Ｐ明朝"/>
        <family val="1"/>
        <charset val="128"/>
      </rPr>
      <t>→回答終了。２・３は回答不要</t>
    </r>
    <rPh sb="35" eb="37">
      <t>ケイジョウ</t>
    </rPh>
    <rPh sb="37" eb="39">
      <t>コンナン</t>
    </rPh>
    <rPh sb="40" eb="42">
      <t>バアイ</t>
    </rPh>
    <rPh sb="43" eb="45">
      <t>ケイジョウ</t>
    </rPh>
    <rPh sb="47" eb="48">
      <t>ブン</t>
    </rPh>
    <rPh sb="57" eb="59">
      <t>センタク</t>
    </rPh>
    <rPh sb="75" eb="79">
      <t>カイトウフヨウ</t>
    </rPh>
    <phoneticPr fontId="1"/>
  </si>
  <si>
    <t>２　下請予定事業者からの見積書を徴さず、労務単価×歩掛で算定した場合</t>
    <phoneticPr fontId="1"/>
  </si>
  <si>
    <r>
      <t>（１）労務単価について（</t>
    </r>
    <r>
      <rPr>
        <b/>
        <u/>
        <sz val="11"/>
        <color rgb="FFFF0000"/>
        <rFont val="ＭＳ Ｐゴシック"/>
        <family val="3"/>
        <charset val="128"/>
      </rPr>
      <t>いずれか一つを選択</t>
    </r>
    <r>
      <rPr>
        <sz val="11"/>
        <rFont val="ＭＳ Ｐゴシック"/>
        <family val="3"/>
        <charset val="128"/>
      </rPr>
      <t>）</t>
    </r>
    <phoneticPr fontId="1"/>
  </si>
  <si>
    <t>最新の公共工事設計労務単価と同等又は上回る単価を採用している。</t>
    <phoneticPr fontId="1"/>
  </si>
  <si>
    <t>最新の公共工事設計労務単価を下回る単価を採用している。</t>
    <phoneticPr fontId="1"/>
  </si>
  <si>
    <r>
      <t>（２）歩掛について（</t>
    </r>
    <r>
      <rPr>
        <b/>
        <u/>
        <sz val="11"/>
        <color rgb="FFFF0000"/>
        <rFont val="ＭＳ Ｐゴシック"/>
        <family val="3"/>
        <charset val="128"/>
      </rPr>
      <t>いずれか一つを選択</t>
    </r>
    <r>
      <rPr>
        <sz val="11"/>
        <rFont val="ＭＳ Ｐゴシック"/>
        <family val="3"/>
        <charset val="128"/>
      </rPr>
      <t>）</t>
    </r>
    <phoneticPr fontId="1"/>
  </si>
  <si>
    <t>標準歩掛を適用している</t>
    <phoneticPr fontId="1"/>
  </si>
  <si>
    <r>
      <t>施工条件や難易度等を考慮し、類似工事の実績等を踏まえて、標準歩掛より</t>
    </r>
    <r>
      <rPr>
        <sz val="11"/>
        <rFont val="ＭＳ Ｐ明朝"/>
        <family val="1"/>
        <charset val="128"/>
      </rPr>
      <t>小さい歩掛を設定（大規模、作業性が良好、現場が近接など）</t>
    </r>
    <rPh sb="34" eb="35">
      <t>チイ</t>
    </rPh>
    <phoneticPr fontId="1"/>
  </si>
  <si>
    <r>
      <t>施工条件や難易度等を考慮し、類似工事の実績等を踏まえて、標準歩掛よりも</t>
    </r>
    <r>
      <rPr>
        <sz val="11"/>
        <rFont val="ＭＳ Ｐ明朝"/>
        <family val="1"/>
        <charset val="128"/>
      </rPr>
      <t>大きい歩掛を設定（小規模、作業性が悪い、現場が遠方など）</t>
    </r>
    <rPh sb="35" eb="36">
      <t>オオ</t>
    </rPh>
    <phoneticPr fontId="1"/>
  </si>
  <si>
    <t>施工効率を高めるため、標準的な工法とは異なる工法（又は新技術・新工法、ICT施工等）での施工を想定しており、高い施工効率を想定</t>
    <phoneticPr fontId="1"/>
  </si>
  <si>
    <t>品質向上のため、標準的な工法とは異なる工法（又は新技術・新工法、ICT施工等）での施工を想定しており、低い施工効率を想定</t>
    <phoneticPr fontId="1"/>
  </si>
  <si>
    <t>⑥</t>
    <phoneticPr fontId="1"/>
  </si>
  <si>
    <t>あらかじめ入札金額を決めたうえで、歩掛を調整</t>
    <phoneticPr fontId="1"/>
  </si>
  <si>
    <t>３　下請予定事業者からの見積書を踏まえて労務費を算定した場合</t>
    <phoneticPr fontId="1"/>
  </si>
  <si>
    <r>
      <t>（１）見積条件等について（</t>
    </r>
    <r>
      <rPr>
        <b/>
        <u/>
        <sz val="11"/>
        <color rgb="FFFF0000"/>
        <rFont val="ＭＳ Ｐゴシック"/>
        <family val="3"/>
        <charset val="128"/>
      </rPr>
      <t>いずれか一つを選択</t>
    </r>
    <r>
      <rPr>
        <sz val="11"/>
        <rFont val="ＭＳ Ｐゴシック"/>
        <family val="3"/>
        <charset val="128"/>
      </rPr>
      <t>）</t>
    </r>
    <phoneticPr fontId="1"/>
  </si>
  <si>
    <t>工事の内容を具体的に明示して依頼した（施工場所、設計図書、責任施工範囲、工程、見積条件、施工環境・施工制約、材料費等の費用負担区分　等）</t>
    <phoneticPr fontId="1"/>
  </si>
  <si>
    <t>大まかな工事内容を伝えて依頼した。</t>
    <phoneticPr fontId="1"/>
  </si>
  <si>
    <r>
      <t>（２）見積期間について（</t>
    </r>
    <r>
      <rPr>
        <b/>
        <u/>
        <sz val="11"/>
        <color rgb="FFFF0000"/>
        <rFont val="ＭＳ Ｐゴシック"/>
        <family val="3"/>
        <charset val="128"/>
      </rPr>
      <t>いずれか一つを選択</t>
    </r>
    <r>
      <rPr>
        <sz val="11"/>
        <rFont val="ＭＳ Ｐゴシック"/>
        <family val="3"/>
        <charset val="128"/>
      </rPr>
      <t>）</t>
    </r>
    <phoneticPr fontId="1"/>
  </si>
  <si>
    <t>建設業法施行令第５条の９を参考に、見積期間を少なくとも5日以上（予定価格500万円未満の場合は1日以上）確保した。</t>
    <phoneticPr fontId="1"/>
  </si>
  <si>
    <t>時間的猶予がなく見積期間は５日未満である。</t>
    <phoneticPr fontId="1"/>
  </si>
  <si>
    <t>見積期間は特に明示していない。</t>
    <phoneticPr fontId="1"/>
  </si>
  <si>
    <r>
      <t>（３）労務費について（</t>
    </r>
    <r>
      <rPr>
        <b/>
        <u/>
        <sz val="11"/>
        <color rgb="FFFF0000"/>
        <rFont val="ＭＳ Ｐゴシック"/>
        <family val="3"/>
        <charset val="128"/>
      </rPr>
      <t>いずれか一つを選択</t>
    </r>
    <r>
      <rPr>
        <sz val="11"/>
        <rFont val="ＭＳ Ｐゴシック"/>
        <family val="3"/>
        <charset val="128"/>
      </rPr>
      <t>）</t>
    </r>
    <phoneticPr fontId="1"/>
  </si>
  <si>
    <t>下請予定事業者の見積内容の妥当性を確認したうえで（下請予定事業者と調整し）労務費を算定した。</t>
    <phoneticPr fontId="1"/>
  </si>
  <si>
    <t>下請予定事業者による見積書に記載された労務費をそのまま転記した。</t>
    <phoneticPr fontId="1"/>
  </si>
  <si>
    <t xml:space="preserve">入札予定金額から算定した下請工事相当金額を基に、下請予定事業者による見積金額を減額調整（端数処理含む）して算定した。 </t>
    <phoneticPr fontId="1"/>
  </si>
  <si>
    <t>様式営３</t>
    <rPh sb="0" eb="2">
      <t>ヨウシキ</t>
    </rPh>
    <rPh sb="2" eb="3">
      <t>エイ</t>
    </rPh>
    <phoneticPr fontId="1"/>
  </si>
  <si>
    <t>労務賃金調書</t>
    <rPh sb="0" eb="2">
      <t>ロウム</t>
    </rPh>
    <rPh sb="2" eb="4">
      <t>チンギン</t>
    </rPh>
    <rPh sb="4" eb="6">
      <t>チョウショ</t>
    </rPh>
    <phoneticPr fontId="1"/>
  </si>
  <si>
    <t>会社名</t>
    <rPh sb="0" eb="3">
      <t>カイシャメイ</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</si>
  <si>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</si>
  <si>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</si>
  <si>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</si>
  <si>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</si>
  <si>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</si>
  <si>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</si>
  <si>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</si>
  <si>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</si>
  <si>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</si>
  <si>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</si>
  <si>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</si>
  <si>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</si>
  <si>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</si>
  <si>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</si>
  <si>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</si>
  <si>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</si>
  <si>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</si>
  <si>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</si>
  <si>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</si>
  <si>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</si>
  <si>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</si>
  <si>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</si>
  <si>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</si>
  <si>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</si>
  <si>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</si>
  <si>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</si>
  <si>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</si>
  <si>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</si>
  <si>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</si>
  <si>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</si>
  <si>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</si>
  <si>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</si>
  <si>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</si>
  <si>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</si>
  <si>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</si>
  <si>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</si>
  <si>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</si>
  <si>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</si>
  <si>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</si>
  <si>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</si>
  <si>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</si>
  <si>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</si>
  <si>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</si>
  <si>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</si>
  <si>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</si>
  <si>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</si>
  <si>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</si>
  <si>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</si>
  <si>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</si>
  <si>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</si>
  <si>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</si>
  <si>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</si>
  <si>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</si>
  <si>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</si>
  <si>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</si>
  <si>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</si>
  <si>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</si>
  <si>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</si>
  <si>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</si>
  <si>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</si>
  <si>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</si>
  <si>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</si>
  <si>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</si>
  <si>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</si>
  <si>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</si>
  <si>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</si>
  <si>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</si>
  <si>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</si>
  <si>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</si>
  <si>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</si>
  <si>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</si>
  <si>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</si>
  <si>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</si>
  <si>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</si>
  <si>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</si>
  <si>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</si>
  <si>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</si>
  <si>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</si>
  <si>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</si>
  <si>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</si>
  <si>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</si>
  <si>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</si>
  <si>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</si>
  <si>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</si>
  <si>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</si>
  <si>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</si>
  <si>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</si>
  <si>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</si>
  <si>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</si>
  <si>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</si>
  <si>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</si>
  <si>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</si>
  <si>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</si>
  <si>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</si>
  <si>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</si>
  <si>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</si>
  <si>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</si>
  <si>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</si>
  <si>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</si>
  <si>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</si>
  <si>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</si>
  <si>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</si>
  <si>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</si>
  <si>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</si>
  <si>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</si>
  <si>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</si>
  <si>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</si>
  <si>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</si>
  <si>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</si>
  <si>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</si>
  <si>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</si>
  <si>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</si>
  <si>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</si>
  <si>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</si>
  <si>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</si>
  <si>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</si>
  <si>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</si>
  <si>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</si>
  <si>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</si>
  <si>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</si>
  <si>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</si>
  <si>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</si>
  <si>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</si>
  <si>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</si>
  <si>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</si>
  <si>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</si>
  <si>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</si>
  <si>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</si>
  <si>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</si>
  <si>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</si>
  <si>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</si>
  <si>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</si>
  <si>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</si>
  <si>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</si>
  <si>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</si>
  <si>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</si>
  <si>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</si>
  <si>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</si>
  <si>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</si>
  <si>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</si>
  <si>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</si>
  <si>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</si>
  <si>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</si>
  <si>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</si>
  <si>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</si>
  <si>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</si>
  <si>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</si>
  <si>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</si>
  <si>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</si>
  <si>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</si>
  <si>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</si>
  <si>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</si>
  <si>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</si>
  <si>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</si>
  <si>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</si>
  <si>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</si>
  <si>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</si>
  <si>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</si>
  <si>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</si>
  <si>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</si>
  <si>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時期</t>
    <rPh sb="0" eb="2">
      <t>ジキ</t>
    </rPh>
    <phoneticPr fontId="1"/>
  </si>
  <si>
    <t>提出様式</t>
    <rPh sb="0" eb="2">
      <t>テイシュツ</t>
    </rPh>
    <rPh sb="2" eb="4">
      <t>ヨウシキ</t>
    </rPh>
    <phoneticPr fontId="1"/>
  </si>
  <si>
    <t>備考</t>
    <rPh sb="0" eb="2">
      <t>ビコウ</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</si>
  <si>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</si>
  <si>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</si>
  <si>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様式営２
※中科目まで記載
※「下請人及び見積額に関する部分」は除く</t>
    <rPh sb="0" eb="2">
      <t>ヨウシキ</t>
    </rPh>
    <rPh sb="2" eb="3">
      <t>エイ</t>
    </rPh>
    <rPh sb="6" eb="9">
      <t>チュウカモク</t>
    </rPh>
    <rPh sb="11" eb="13">
      <t>キサイ</t>
    </rPh>
    <phoneticPr fontId="1"/>
  </si>
  <si>
    <t>全入札者
※ただし、労務費ダンピング調査対象外工事の場合は除く。</t>
    <rPh sb="0" eb="1">
      <t>ゼン</t>
    </rPh>
    <rPh sb="1" eb="4">
      <t>ニュウサツシャ</t>
    </rPh>
    <rPh sb="10" eb="13">
      <t>ロウムヒ</t>
    </rPh>
    <rPh sb="18" eb="20">
      <t>チョウサ</t>
    </rPh>
    <rPh sb="20" eb="22">
      <t>タイショウ</t>
    </rPh>
    <rPh sb="22" eb="23">
      <t>ガイ</t>
    </rPh>
    <rPh sb="23" eb="25">
      <t>コウジ</t>
    </rPh>
    <rPh sb="26" eb="28">
      <t>バアイ</t>
    </rPh>
    <rPh sb="29" eb="30">
      <t>ノゾ</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</si>
  <si>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</si>
  <si>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様式営２
※中科目まで記載
※「下請人及び見積額に関する部分」も含む</t>
    <rPh sb="0" eb="2">
      <t>ヨウシキ</t>
    </rPh>
    <rPh sb="2" eb="3">
      <t>エイ</t>
    </rPh>
    <rPh sb="6" eb="9">
      <t>チュウカモク</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</si>
  <si>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</si>
  <si>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</si>
  <si>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</si>
  <si>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※④～⑥は、発注者による依頼に基づき調査対象者が提出</t>
    <rPh sb="18" eb="22">
      <t>チョウサタイショウ</t>
    </rPh>
    <rPh sb="22" eb="23">
      <t>シャ</t>
    </rPh>
    <rPh sb="24" eb="26">
      <t>テイシュツ</t>
    </rPh>
    <phoneticPr fontId="1"/>
  </si>
  <si>
    <t>商号又は名称</t>
  </si>
  <si>
    <t>低価格入札者と契約した場合の措置</t>
    <rPh sb="0" eb="3">
      <t>テイカカク</t>
    </rPh>
    <rPh sb="3" eb="6">
      <t>ニュウサツシャ</t>
    </rPh>
    <rPh sb="7" eb="9">
      <t>ケイヤク</t>
    </rPh>
    <rPh sb="11" eb="13">
      <t>バアイ</t>
    </rPh>
    <rPh sb="14" eb="16">
      <t>ソチ</t>
    </rPh>
    <phoneticPr fontId="1"/>
  </si>
  <si>
    <t>（建設工事における低入札価格調査制度事務取扱要綱）</t>
    <rPh sb="1" eb="5">
      <t>ケンセツコウジ</t>
    </rPh>
    <rPh sb="9" eb="12">
      <t>テイニュウサツ</t>
    </rPh>
    <rPh sb="12" eb="16">
      <t>カカクチョウサ</t>
    </rPh>
    <rPh sb="16" eb="18">
      <t>セイド</t>
    </rPh>
    <rPh sb="18" eb="22">
      <t>ジムトリアツカイ</t>
    </rPh>
    <rPh sb="22" eb="24">
      <t>ヨウコウ</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</si>
  <si>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</si>
  <si>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</si>
  <si>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</si>
  <si>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</si>
  <si>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</si>
  <si>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</si>
  <si>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</si>
  <si>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</si>
  <si>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</si>
  <si>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</si>
  <si>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</si>
  <si>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</si>
  <si>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</si>
  <si>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</si>
  <si>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</si>
  <si>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</si>
  <si>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</si>
  <si>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</si>
  <si>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</si>
  <si>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</si>
  <si>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</si>
  <si>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</si>
  <si>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</si>
  <si>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</si>
  <si>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</si>
  <si>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</si>
  <si>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</si>
  <si>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</si>
  <si>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</si>
  <si>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</si>
  <si>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</si>
  <si>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</si>
  <si>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</si>
  <si>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</si>
  <si>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</si>
  <si>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</si>
  <si>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</si>
  <si>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</si>
  <si>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</si>
  <si>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</si>
  <si>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</si>
  <si>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</si>
  <si>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</si>
  <si>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</si>
  <si>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</si>
  <si>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</si>
  <si>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</si>
  <si>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</si>
  <si>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</si>
  <si>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</si>
  <si>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</si>
  <si>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</si>
  <si>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</si>
  <si>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</si>
  <si>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</si>
  <si>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</si>
  <si>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</si>
  <si>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</si>
  <si>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</si>
  <si>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</si>
  <si>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</si>
  <si>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</si>
  <si>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</si>
  <si>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</si>
  <si>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</si>
  <si>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</si>
  <si>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様式は「建設工事における低入札価格調査制度事務取扱要綱」を参照</t>
    <rPh sb="2" eb="4">
      <t>ヨウシキ</t>
    </rPh>
    <rPh sb="6" eb="8">
      <t>ケンセツ</t>
    </rPh>
    <rPh sb="8" eb="10">
      <t>コウジ</t>
    </rPh>
    <rPh sb="14" eb="17">
      <t>テイニュウサツ</t>
    </rPh>
    <rPh sb="17" eb="21">
      <t>カカクチョウサ</t>
    </rPh>
    <rPh sb="21" eb="23">
      <t>セイド</t>
    </rPh>
    <rPh sb="23" eb="27">
      <t>ジムトリアツカイ</t>
    </rPh>
    <rPh sb="27" eb="29">
      <t>ヨウコウ</t>
    </rPh>
    <rPh sb="31" eb="33">
      <t>サンショウ</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</si>
  <si>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</si>
  <si>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元請負人</t>
    <rPh sb="0" eb="1">
      <t>モト</t>
    </rPh>
    <rPh sb="1" eb="3">
      <t>ウケオイ</t>
    </rPh>
    <rPh sb="3" eb="4">
      <t>ニン</t>
    </rPh>
    <phoneticPr fontId="1"/>
  </si>
  <si>
    <t>○○建築工事</t>
    <rPh sb="2" eb="4">
      <t>ケンチク</t>
    </rPh>
    <rPh sb="4" eb="6">
      <t>コウジ</t>
    </rPh>
    <phoneticPr fontId="1"/>
  </si>
  <si>
    <t>aa建設㈱</t>
    <rPh sb="2" eb="4">
      <t>ケンセツ</t>
    </rPh>
    <phoneticPr fontId="1"/>
  </si>
  <si>
    <t>ｂｂ建設㈱</t>
    <rPh sb="2" eb="4">
      <t>ケンセツ</t>
    </rPh>
    <phoneticPr fontId="1"/>
  </si>
  <si>
    <t>ｃｃ建設㈱</t>
    <rPh sb="2" eb="4">
      <t>ケンセツ</t>
    </rPh>
    <phoneticPr fontId="1"/>
  </si>
  <si>
    <t>直接工事費</t>
    <rPh sb="0" eb="2">
      <t>チョクセツ</t>
    </rPh>
    <rPh sb="2" eb="5">
      <t>コウジヒ</t>
    </rPh>
    <phoneticPr fontId="1"/>
  </si>
  <si>
    <t>1)特殊作業員</t>
  </si>
  <si>
    <t>直接仮設</t>
    <rPh sb="0" eb="2">
      <t>チョクセツ</t>
    </rPh>
    <phoneticPr fontId="1"/>
  </si>
  <si>
    <t>2)普通作業員</t>
  </si>
  <si>
    <t>防音シート</t>
    <rPh sb="0" eb="2">
      <t>ボウオン</t>
    </rPh>
    <phoneticPr fontId="1"/>
  </si>
  <si>
    <t>騒音対策の工夫</t>
    <rPh sb="0" eb="4">
      <t>ソウオンタイサク</t>
    </rPh>
    <rPh sb="5" eb="7">
      <t>クフウ</t>
    </rPh>
    <phoneticPr fontId="1"/>
  </si>
  <si>
    <t>3)軽作業員</t>
  </si>
  <si>
    <t>土　　　工</t>
    <rPh sb="0" eb="1">
      <t>ツチ</t>
    </rPh>
    <rPh sb="4" eb="5">
      <t>コウ</t>
    </rPh>
    <phoneticPr fontId="1"/>
  </si>
  <si>
    <t>4)造園工</t>
  </si>
  <si>
    <t>地　　　業</t>
    <rPh sb="0" eb="1">
      <t>チ</t>
    </rPh>
    <rPh sb="4" eb="5">
      <t>ギョウ</t>
    </rPh>
    <phoneticPr fontId="1"/>
  </si>
  <si>
    <t>地業</t>
    <rPh sb="0" eb="2">
      <t>ジギョウ</t>
    </rPh>
    <phoneticPr fontId="1"/>
  </si>
  <si>
    <t>5)法面工</t>
  </si>
  <si>
    <t>既成コンクリート杭</t>
    <rPh sb="0" eb="2">
      <t>キセイ</t>
    </rPh>
    <rPh sb="8" eb="9">
      <t>クイ</t>
    </rPh>
    <phoneticPr fontId="1"/>
  </si>
  <si>
    <t>6)とび工</t>
  </si>
  <si>
    <t>鉄　　　筋</t>
    <rPh sb="0" eb="1">
      <t>テツ</t>
    </rPh>
    <rPh sb="4" eb="5">
      <t>スジ</t>
    </rPh>
    <phoneticPr fontId="1"/>
  </si>
  <si>
    <t>躯体</t>
    <rPh sb="0" eb="2">
      <t>クタイ</t>
    </rPh>
    <phoneticPr fontId="1"/>
  </si>
  <si>
    <t>7)石工</t>
  </si>
  <si>
    <t>外部仕上</t>
    <rPh sb="0" eb="2">
      <t>ガイブ</t>
    </rPh>
    <rPh sb="2" eb="4">
      <t>シア</t>
    </rPh>
    <phoneticPr fontId="1"/>
  </si>
  <si>
    <t>8)ブロック工</t>
  </si>
  <si>
    <t>コンクリート</t>
  </si>
  <si>
    <t>9)電工</t>
  </si>
  <si>
    <t>10)鉄筋工</t>
  </si>
  <si>
    <t>型　　　枠</t>
    <rPh sb="0" eb="1">
      <t>カタ</t>
    </rPh>
    <rPh sb="4" eb="5">
      <t>ワク</t>
    </rPh>
    <phoneticPr fontId="1"/>
  </si>
  <si>
    <t>11)鉄骨工</t>
  </si>
  <si>
    <t>外部仕上</t>
    <rPh sb="0" eb="2">
      <t>ガイブ</t>
    </rPh>
    <rPh sb="2" eb="4">
      <t>シアゲ</t>
    </rPh>
    <phoneticPr fontId="1"/>
  </si>
  <si>
    <t>12)塗装工</t>
  </si>
  <si>
    <t>防　　　水</t>
    <rPh sb="0" eb="1">
      <t>ボウ</t>
    </rPh>
    <rPh sb="4" eb="5">
      <t>ミズ</t>
    </rPh>
    <phoneticPr fontId="1"/>
  </si>
  <si>
    <t>13)溶接工</t>
  </si>
  <si>
    <t>タ　イ　ル</t>
  </si>
  <si>
    <t>14)運転手（特殊）</t>
  </si>
  <si>
    <t>屋根及びとい</t>
    <rPh sb="0" eb="2">
      <t>ヤネ</t>
    </rPh>
    <rPh sb="2" eb="3">
      <t>オヨ</t>
    </rPh>
    <phoneticPr fontId="1"/>
  </si>
  <si>
    <t>15)運転手（一般）</t>
  </si>
  <si>
    <t>金　　　属</t>
    <rPh sb="0" eb="1">
      <t>キン</t>
    </rPh>
    <rPh sb="4" eb="5">
      <t>ゾク</t>
    </rPh>
    <phoneticPr fontId="1"/>
  </si>
  <si>
    <t>外部</t>
    <rPh sb="0" eb="2">
      <t>ガイブ</t>
    </rPh>
    <phoneticPr fontId="1"/>
  </si>
  <si>
    <t>16)潜かん工</t>
  </si>
  <si>
    <t>内部</t>
    <rPh sb="0" eb="2">
      <t>ナイブ</t>
    </rPh>
    <phoneticPr fontId="1"/>
  </si>
  <si>
    <t>17)潜かん世話役</t>
  </si>
  <si>
    <t>左　　　官</t>
    <rPh sb="0" eb="1">
      <t>ヒダリ</t>
    </rPh>
    <rPh sb="4" eb="5">
      <t>カン</t>
    </rPh>
    <phoneticPr fontId="1"/>
  </si>
  <si>
    <t>18)さく岩工</t>
  </si>
  <si>
    <t>19)トンネル特殊工</t>
  </si>
  <si>
    <t>建　　　具</t>
    <rPh sb="0" eb="1">
      <t>ケン</t>
    </rPh>
    <rPh sb="4" eb="5">
      <t>グ</t>
    </rPh>
    <phoneticPr fontId="1"/>
  </si>
  <si>
    <t>アルミニウム製建具</t>
    <rPh sb="6" eb="7">
      <t>セイ</t>
    </rPh>
    <rPh sb="7" eb="9">
      <t>タテグ</t>
    </rPh>
    <phoneticPr fontId="1"/>
  </si>
  <si>
    <t>20)トンネル作業員</t>
  </si>
  <si>
    <t>鋼製建具</t>
    <rPh sb="0" eb="2">
      <t>コウセイ</t>
    </rPh>
    <rPh sb="2" eb="4">
      <t>タテグ</t>
    </rPh>
    <phoneticPr fontId="1"/>
  </si>
  <si>
    <t>21)トンネル世話役</t>
  </si>
  <si>
    <t>木製建具</t>
    <rPh sb="0" eb="2">
      <t>モクセイ</t>
    </rPh>
    <rPh sb="2" eb="4">
      <t>タテグ</t>
    </rPh>
    <phoneticPr fontId="1"/>
  </si>
  <si>
    <t>22)橋りょう特殊工</t>
  </si>
  <si>
    <t>塗　　　装</t>
    <rPh sb="0" eb="1">
      <t>ヌリ</t>
    </rPh>
    <rPh sb="4" eb="5">
      <t>ソウ</t>
    </rPh>
    <phoneticPr fontId="1"/>
  </si>
  <si>
    <t>23)橋りょう塗装工</t>
  </si>
  <si>
    <t>24)橋りょう世話役</t>
  </si>
  <si>
    <t>内外装</t>
    <rPh sb="0" eb="3">
      <t>ナイガイソウ</t>
    </rPh>
    <phoneticPr fontId="1"/>
  </si>
  <si>
    <t>25)土木一般世話役</t>
  </si>
  <si>
    <t>26)高級船員</t>
  </si>
  <si>
    <t>ユニット及びその他</t>
    <rPh sb="4" eb="5">
      <t>オヨ</t>
    </rPh>
    <rPh sb="8" eb="9">
      <t>タ</t>
    </rPh>
    <phoneticPr fontId="1"/>
  </si>
  <si>
    <t>27)普通船員</t>
  </si>
  <si>
    <t>28)潜水士</t>
  </si>
  <si>
    <t>発生材処分</t>
    <rPh sb="0" eb="2">
      <t>ハッセイ</t>
    </rPh>
    <rPh sb="2" eb="3">
      <t>ザイ</t>
    </rPh>
    <rPh sb="3" eb="5">
      <t>ショブン</t>
    </rPh>
    <phoneticPr fontId="1"/>
  </si>
  <si>
    <t>29)潜水連絡員</t>
  </si>
  <si>
    <t>外　　　構</t>
    <rPh sb="0" eb="1">
      <t>ソト</t>
    </rPh>
    <rPh sb="4" eb="5">
      <t>カマエ</t>
    </rPh>
    <phoneticPr fontId="1"/>
  </si>
  <si>
    <t>30)潜水送気員</t>
  </si>
  <si>
    <t>31)山林砂防工</t>
  </si>
  <si>
    <t>32)軌道工</t>
  </si>
  <si>
    <t>直接工事費計</t>
    <rPh sb="0" eb="2">
      <t>チョクセツ</t>
    </rPh>
    <rPh sb="2" eb="5">
      <t>コウジヒ</t>
    </rPh>
    <rPh sb="5" eb="6">
      <t>ケイ</t>
    </rPh>
    <phoneticPr fontId="1"/>
  </si>
  <si>
    <t>33)型わく工</t>
  </si>
  <si>
    <t>34)大工</t>
  </si>
  <si>
    <t>35)左官</t>
  </si>
  <si>
    <t>36)配管工</t>
  </si>
  <si>
    <t>37)はつり工</t>
  </si>
  <si>
    <t>共通仮設費積上分</t>
    <rPh sb="0" eb="2">
      <t>キョウツウ</t>
    </rPh>
    <rPh sb="2" eb="4">
      <t>カセツ</t>
    </rPh>
    <rPh sb="4" eb="5">
      <t>ヒ</t>
    </rPh>
    <rPh sb="5" eb="7">
      <t>ツミア</t>
    </rPh>
    <rPh sb="7" eb="8">
      <t>ブン</t>
    </rPh>
    <phoneticPr fontId="1"/>
  </si>
  <si>
    <t>38)防水工</t>
  </si>
  <si>
    <t>交通誘導員</t>
    <rPh sb="0" eb="5">
      <t>コウツウユウドウイン</t>
    </rPh>
    <phoneticPr fontId="1"/>
  </si>
  <si>
    <t>安全対策の工夫</t>
    <phoneticPr fontId="1"/>
  </si>
  <si>
    <t>39)板金工</t>
  </si>
  <si>
    <t>共通仮設費率分</t>
    <rPh sb="0" eb="2">
      <t>キョウツウ</t>
    </rPh>
    <rPh sb="2" eb="4">
      <t>カセツ</t>
    </rPh>
    <rPh sb="4" eb="5">
      <t>ヒ</t>
    </rPh>
    <rPh sb="5" eb="6">
      <t>リツ</t>
    </rPh>
    <rPh sb="6" eb="7">
      <t>ブン</t>
    </rPh>
    <phoneticPr fontId="1"/>
  </si>
  <si>
    <t>40)タイル工</t>
  </si>
  <si>
    <t>共通仮設費計</t>
    <rPh sb="5" eb="6">
      <t>ケイ</t>
    </rPh>
    <phoneticPr fontId="1"/>
  </si>
  <si>
    <t>41)サッシ工</t>
  </si>
  <si>
    <t>42)内装工</t>
  </si>
  <si>
    <t>現場管理費積上分</t>
    <rPh sb="0" eb="2">
      <t>ゲンバ</t>
    </rPh>
    <rPh sb="2" eb="5">
      <t>カンリヒ</t>
    </rPh>
    <rPh sb="5" eb="7">
      <t>ツミア</t>
    </rPh>
    <rPh sb="7" eb="8">
      <t>ブン</t>
    </rPh>
    <phoneticPr fontId="1"/>
  </si>
  <si>
    <t>43)ガラス工</t>
  </si>
  <si>
    <t>現場管理費率分</t>
    <rPh sb="0" eb="2">
      <t>ゲンバ</t>
    </rPh>
    <rPh sb="2" eb="5">
      <t>カンリヒ</t>
    </rPh>
    <rPh sb="5" eb="6">
      <t>リツ</t>
    </rPh>
    <rPh sb="6" eb="7">
      <t>ブン</t>
    </rPh>
    <phoneticPr fontId="1"/>
  </si>
  <si>
    <t>44)建具工</t>
  </si>
  <si>
    <t>現場管理費計</t>
    <rPh sb="0" eb="2">
      <t>ゲンバ</t>
    </rPh>
    <rPh sb="2" eb="5">
      <t>カンリヒ</t>
    </rPh>
    <rPh sb="5" eb="6">
      <t>ケイ</t>
    </rPh>
    <phoneticPr fontId="1"/>
  </si>
  <si>
    <t>45)ダクト工</t>
  </si>
  <si>
    <t>46)保温工</t>
  </si>
  <si>
    <t>47)建築ブロック工</t>
  </si>
  <si>
    <t>48)設備機械工</t>
  </si>
  <si>
    <t>49)交通誘導員Ａ</t>
  </si>
  <si>
    <t>50)交通誘導員Ｂ</t>
  </si>
  <si>
    <t>一般管理費積上分</t>
    <rPh sb="0" eb="2">
      <t>イッパン</t>
    </rPh>
    <rPh sb="2" eb="5">
      <t>カンリヒ</t>
    </rPh>
    <rPh sb="5" eb="7">
      <t>ツミア</t>
    </rPh>
    <rPh sb="7" eb="8">
      <t>ブン</t>
    </rPh>
    <phoneticPr fontId="1"/>
  </si>
  <si>
    <t>　　　・</t>
    <phoneticPr fontId="1"/>
  </si>
  <si>
    <t>一般管理費率分</t>
    <rPh sb="0" eb="2">
      <t>イッパン</t>
    </rPh>
    <rPh sb="2" eb="5">
      <t>カンリヒ</t>
    </rPh>
    <rPh sb="5" eb="6">
      <t>リツ</t>
    </rPh>
    <rPh sb="6" eb="7">
      <t>ブン</t>
    </rPh>
    <phoneticPr fontId="1"/>
  </si>
  <si>
    <t>契約保証費</t>
    <rPh sb="0" eb="2">
      <t>ケイヤク</t>
    </rPh>
    <rPh sb="2" eb="4">
      <t>ホショウ</t>
    </rPh>
    <rPh sb="4" eb="5">
      <t>ヒ</t>
    </rPh>
    <phoneticPr fontId="1"/>
  </si>
  <si>
    <t>一般管理費計</t>
    <rPh sb="0" eb="2">
      <t>イッパン</t>
    </rPh>
    <rPh sb="2" eb="4">
      <t>カンリ</t>
    </rPh>
    <rPh sb="4" eb="5">
      <t>ヒ</t>
    </rPh>
    <rPh sb="5" eb="6">
      <t>ケイ</t>
    </rPh>
    <phoneticPr fontId="1"/>
  </si>
  <si>
    <t>工事価格</t>
    <rPh sb="0" eb="2">
      <t>コウジ</t>
    </rPh>
    <rPh sb="2" eb="4">
      <t>カカク</t>
    </rPh>
    <phoneticPr fontId="1"/>
  </si>
  <si>
    <t>消費税相当額</t>
    <rPh sb="0" eb="3">
      <t>ショウヒゼイ</t>
    </rPh>
    <rPh sb="3" eb="5">
      <t>ソウトウ</t>
    </rPh>
    <rPh sb="5" eb="6">
      <t>ガク</t>
    </rPh>
    <phoneticPr fontId="1"/>
  </si>
  <si>
    <t>工事費計</t>
    <rPh sb="0" eb="3">
      <t>コウジヒ</t>
    </rPh>
    <rPh sb="3" eb="4">
      <t>ケイ</t>
    </rPh>
    <phoneticPr fontId="1"/>
  </si>
  <si>
    <r>
      <t>○○</t>
    </r>
    <r>
      <rPr>
        <b/>
        <sz val="11"/>
        <rFont val="ＭＳ Ｐ明朝"/>
        <family val="1"/>
        <charset val="128"/>
      </rPr>
      <t>設備</t>
    </r>
    <r>
      <rPr>
        <sz val="11"/>
        <rFont val="ＭＳ Ｐ明朝"/>
        <family val="1"/>
        <charset val="128"/>
      </rPr>
      <t>工事</t>
    </r>
    <rPh sb="2" eb="4">
      <t>セツビ</t>
    </rPh>
    <rPh sb="4" eb="6">
      <t>コウジ</t>
    </rPh>
    <phoneticPr fontId="1"/>
  </si>
  <si>
    <t>工事原価のうち現場労働者の法定福利費の事業主負担額</t>
    <phoneticPr fontId="1"/>
  </si>
  <si>
    <t>＊＊＊（一部のみ計上）</t>
    <rPh sb="4" eb="6">
      <t>イチブ</t>
    </rPh>
    <rPh sb="8" eb="10">
      <t>ケイジョウ</t>
    </rPh>
    <phoneticPr fontId="1"/>
  </si>
  <si>
    <t>算出不能</t>
    <rPh sb="0" eb="4">
      <t>サンシュツフノウ</t>
    </rPh>
    <phoneticPr fontId="1"/>
  </si>
  <si>
    <t>＊＊＊＊＊</t>
    <phoneticPr fontId="1"/>
  </si>
  <si>
    <t>様式２－２</t>
    <rPh sb="0" eb="2">
      <t>ヨウシキ</t>
    </rPh>
    <phoneticPr fontId="1"/>
  </si>
  <si>
    <t>直接工事費のうち、材料費</t>
    <rPh sb="0" eb="5">
      <t>チョクセツコウジヒ</t>
    </rPh>
    <rPh sb="9" eb="12">
      <t>ザイリョウヒ</t>
    </rPh>
    <phoneticPr fontId="1"/>
  </si>
  <si>
    <t>直接工事費のうち、労務費</t>
    <rPh sb="0" eb="5">
      <t>チョクセツコウジヒ</t>
    </rPh>
    <rPh sb="9" eb="12">
      <t>ロウムヒ</t>
    </rPh>
    <phoneticPr fontId="1"/>
  </si>
  <si>
    <t>現場管理費のうち、建退共制度の掛金</t>
    <rPh sb="0" eb="2">
      <t>ゲンバ</t>
    </rPh>
    <rPh sb="2" eb="5">
      <t>カンリヒ</t>
    </rPh>
    <rPh sb="9" eb="12">
      <t>ケンタイキョウ</t>
    </rPh>
    <rPh sb="12" eb="14">
      <t>セイド</t>
    </rPh>
    <rPh sb="15" eb="17">
      <t>カケキン</t>
    </rPh>
    <phoneticPr fontId="1"/>
  </si>
  <si>
    <t>工事原価のうち、安全衛生経費</t>
    <rPh sb="0" eb="4">
      <t>コウジゲンカ</t>
    </rPh>
    <rPh sb="8" eb="12">
      <t>アンゼンエイセイ</t>
    </rPh>
    <rPh sb="12" eb="14">
      <t>ケイヒ</t>
    </rPh>
    <phoneticPr fontId="1"/>
  </si>
  <si>
    <t>工事原価のうち、現場労働者の法定福利費の事業主負担額</t>
    <rPh sb="0" eb="2">
      <t>コウジ</t>
    </rPh>
    <rPh sb="2" eb="4">
      <t>ゲンカ</t>
    </rPh>
    <rPh sb="8" eb="10">
      <t>ゲンバ</t>
    </rPh>
    <rPh sb="10" eb="13">
      <t>ロウドウシャ</t>
    </rPh>
    <rPh sb="14" eb="16">
      <t>ホウテイ</t>
    </rPh>
    <rPh sb="16" eb="18">
      <t>フクリ</t>
    </rPh>
    <rPh sb="18" eb="19">
      <t>ヒ</t>
    </rPh>
    <rPh sb="20" eb="23">
      <t>ジギョウヌシ</t>
    </rPh>
    <rPh sb="23" eb="25">
      <t>フタン</t>
    </rPh>
    <rPh sb="25" eb="26">
      <t>ガク</t>
    </rPh>
    <phoneticPr fontId="1"/>
  </si>
  <si>
    <t>現場管理費のうち、建退共制度の掛金</t>
    <phoneticPr fontId="1"/>
  </si>
  <si>
    <r>
      <t xml:space="preserve">【追加措置】
</t>
    </r>
    <r>
      <rPr>
        <u/>
        <sz val="11"/>
        <color rgb="FFFF0000"/>
        <rFont val="ＭＳ Ｐ明朝"/>
        <family val="1"/>
        <charset val="128"/>
      </rPr>
      <t>低入札価格調査の対象とならなかった場合でも</t>
    </r>
    <r>
      <rPr>
        <sz val="11"/>
        <color rgb="FFFF0000"/>
        <rFont val="ＭＳ Ｐ明朝"/>
        <family val="1"/>
        <charset val="128"/>
      </rPr>
      <t>、労務費ダンピング調査において、労務費が適切に算定されていることが確認できなかった場合や工事費内訳書の経費区分ごとに計上した金額が、官積算と比較して著しく低い場合等は、完成後の調査の対象になります。</t>
    </r>
    <rPh sb="0" eb="1">
      <t>トウ</t>
    </rPh>
    <rPh sb="85" eb="8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</si>
</sst>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8" x14ac:knownFonts="1">
    <font>
      <sz val="11"/>
      <name val="ＭＳ Ｐ明朝"/>
      <family val="1"/>
      <charset val="128"/>
    </font>
    <font>
      <sz val="6"/>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u/>
      <sz val="14"/>
      <name val="ＭＳ Ｐ明朝"/>
      <family val="1"/>
      <charset val="128"/>
    </font>
    <font>
      <sz val="14"/>
      <name val="ＭＳ Ｐ明朝"/>
      <family val="1"/>
      <charset val="128"/>
    </font>
    <font>
      <strike/>
      <sz val="11"/>
      <name val="ＭＳ Ｐ明朝"/>
      <family val="1"/>
      <charset val="128"/>
    </font>
    <font>
      <u/>
      <sz val="11"/>
      <name val="ＭＳ Ｐ明朝"/>
      <family val="1"/>
      <charset val="128"/>
    </font>
    <font>
      <sz val="10"/>
      <name val="ＭＳ Ｐ明朝"/>
      <family val="1"/>
      <charset val="128"/>
    </font>
    <font>
      <sz val="11"/>
      <color rgb="FFFF0000"/>
      <name val="ＭＳ Ｐ明朝"/>
      <family val="1"/>
      <charset val="128"/>
    </font>
    <font>
      <sz val="16"/>
      <name val="ＭＳ Ｐゴシック"/>
      <family val="3"/>
      <charset val="128"/>
    </font>
    <font>
      <u/>
      <sz val="14"/>
      <name val="ＭＳ 明朝"/>
      <family val="1"/>
      <charset val="128"/>
    </font>
    <font>
      <sz val="11"/>
      <name val="ＭＳ 明朝"/>
      <family val="1"/>
      <charset val="128"/>
    </font>
    <font>
      <strike/>
      <sz val="11"/>
      <name val="ＭＳ 明朝"/>
      <family val="1"/>
      <charset val="128"/>
    </font>
    <font>
      <sz val="11"/>
      <name val="ＭＳ Ｐゴシック"/>
      <family val="3"/>
      <charset val="128"/>
    </font>
    <font>
      <b/>
      <u/>
      <sz val="11"/>
      <color rgb="FFFF0000"/>
      <name val="ＭＳ Ｐゴシック"/>
      <family val="3"/>
      <charset val="128"/>
    </font>
    <font>
      <sz val="11"/>
      <name val="ＭＳ ゴシック"/>
      <family val="3"/>
      <charset val="128"/>
    </font>
    <font>
      <sz val="11"/>
      <color rgb="FF0070C0"/>
      <name val="ＭＳ Ｐ明朝"/>
      <family val="1"/>
      <charset val="128"/>
    </font>
    <font>
      <b/>
      <sz val="11"/>
      <color rgb="FF0070C0"/>
      <name val="ＭＳ Ｐ明朝"/>
      <family val="1"/>
      <charset val="128"/>
    </font>
    <font>
      <b/>
      <sz val="14"/>
      <name val="ＭＳ ゴシック"/>
      <family val="3"/>
      <charset val="128"/>
    </font>
    <font>
      <b/>
      <sz val="11"/>
      <color rgb="FFFF0000"/>
      <name val="ＭＳ 明朝"/>
      <family val="1"/>
      <charset val="128"/>
    </font>
    <font>
      <sz val="14"/>
      <name val="ＭＳ ゴシック"/>
      <family val="3"/>
      <charset val="128"/>
    </font>
    <font>
      <sz val="12"/>
      <name val="ＭＳ ゴシック"/>
      <family val="3"/>
      <charset val="128"/>
    </font>
    <font>
      <sz val="12"/>
      <name val="ＭＳ 明朝"/>
      <family val="1"/>
      <charset val="128"/>
    </font>
    <font>
      <sz val="14"/>
      <name val="ＭＳ Ｐゴシック"/>
      <family val="3"/>
      <charset val="128"/>
    </font>
    <font>
      <sz val="8"/>
      <name val="ＭＳ Ｐ明朝"/>
      <family val="1"/>
      <charset val="128"/>
    </font>
    <font>
      <u/>
      <sz val="11"/>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theme="1" tint="0.249977111117893"/>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2" borderId="0" xfId="0" applyFont="1" applyFill="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top" wrapText="1"/>
    </xf>
    <xf numFmtId="0" fontId="11" fillId="0" borderId="0" xfId="0" applyFont="1" applyAlignment="1">
      <alignment horizontal="center" vertical="center"/>
    </xf>
    <xf numFmtId="0" fontId="0" fillId="4" borderId="2" xfId="0" applyFill="1" applyBorder="1">
      <alignment vertical="center"/>
    </xf>
    <xf numFmtId="0" fontId="0" fillId="4" borderId="5" xfId="0" applyFill="1" applyBorder="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0" xfId="0"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0" borderId="0" xfId="0" applyAlignment="1">
      <alignment vertical="center" shrinkToFit="1"/>
    </xf>
    <xf numFmtId="0" fontId="0" fillId="0" borderId="21" xfId="0" applyBorder="1" applyAlignment="1">
      <alignment horizontal="center" vertical="center" shrinkToFit="1"/>
    </xf>
    <xf numFmtId="0" fontId="0" fillId="0" borderId="0" xfId="0" applyAlignment="1">
      <alignment horizontal="center" vertical="center" shrinkToFit="1"/>
    </xf>
    <xf numFmtId="0" fontId="0" fillId="5" borderId="3" xfId="0" applyFill="1" applyBorder="1" applyAlignment="1">
      <alignment vertical="center" shrinkToFit="1"/>
    </xf>
    <xf numFmtId="0" fontId="0" fillId="0" borderId="5" xfId="0" applyBorder="1" applyAlignment="1">
      <alignment vertical="center" shrinkToFit="1"/>
    </xf>
    <xf numFmtId="0" fontId="0" fillId="0" borderId="3" xfId="0" applyBorder="1" applyAlignment="1">
      <alignment vertical="center" shrinkToFit="1"/>
    </xf>
    <xf numFmtId="0" fontId="0" fillId="0" borderId="22" xfId="0" applyBorder="1">
      <alignment vertical="center"/>
    </xf>
    <xf numFmtId="0" fontId="0" fillId="0" borderId="0" xfId="0" applyAlignment="1">
      <alignment horizontal="right" vertical="center"/>
    </xf>
    <xf numFmtId="0" fontId="0" fillId="0" borderId="15" xfId="0" applyBorder="1" applyAlignment="1">
      <alignment horizontal="center" vertical="center" shrinkToFit="1"/>
    </xf>
    <xf numFmtId="0" fontId="0" fillId="0" borderId="26" xfId="0" applyBorder="1">
      <alignment vertical="center"/>
    </xf>
    <xf numFmtId="0" fontId="0" fillId="0" borderId="2" xfId="0" applyBorder="1">
      <alignment vertical="center"/>
    </xf>
    <xf numFmtId="0" fontId="0" fillId="0" borderId="27" xfId="0" applyBorder="1">
      <alignment vertical="center"/>
    </xf>
    <xf numFmtId="0" fontId="0" fillId="0" borderId="28" xfId="0" applyBorder="1" applyAlignment="1">
      <alignment vertical="center" shrinkToFit="1"/>
    </xf>
    <xf numFmtId="0" fontId="0" fillId="0" borderId="3" xfId="0" applyBorder="1">
      <alignment vertical="center"/>
    </xf>
    <xf numFmtId="176" fontId="0" fillId="3" borderId="3" xfId="0" applyNumberFormat="1" applyFill="1" applyBorder="1" applyAlignment="1">
      <alignment vertical="center" shrinkToFit="1"/>
    </xf>
    <xf numFmtId="176" fontId="0" fillId="0" borderId="29" xfId="0" applyNumberFormat="1" applyBorder="1" applyAlignment="1">
      <alignment vertical="center" shrinkToFit="1"/>
    </xf>
    <xf numFmtId="176" fontId="0" fillId="0" borderId="0" xfId="0" applyNumberFormat="1" applyAlignment="1">
      <alignment vertical="center" shrinkToFit="1"/>
    </xf>
    <xf numFmtId="176" fontId="0" fillId="0" borderId="3" xfId="0" applyNumberFormat="1" applyBorder="1" applyAlignment="1">
      <alignment vertical="center" shrinkToFi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pplyAlignment="1">
      <alignment vertical="center" shrinkToFit="1"/>
    </xf>
    <xf numFmtId="0" fontId="0" fillId="0" borderId="20" xfId="0" applyBorder="1" applyAlignment="1">
      <alignment horizontal="center" vertical="center"/>
    </xf>
    <xf numFmtId="0" fontId="0" fillId="0" borderId="20" xfId="0" applyBorder="1">
      <alignment vertical="center"/>
    </xf>
    <xf numFmtId="176" fontId="0" fillId="3" borderId="20" xfId="0" applyNumberFormat="1" applyFill="1" applyBorder="1" applyAlignment="1">
      <alignment vertical="center" shrinkToFit="1"/>
    </xf>
    <xf numFmtId="176" fontId="0" fillId="0" borderId="21" xfId="0" applyNumberFormat="1" applyBorder="1" applyAlignment="1">
      <alignment vertical="center" shrinkToFit="1"/>
    </xf>
    <xf numFmtId="0" fontId="10" fillId="0" borderId="0" xfId="0" applyFont="1">
      <alignment vertical="center"/>
    </xf>
    <xf numFmtId="176" fontId="10" fillId="0" borderId="3" xfId="0" applyNumberFormat="1" applyFont="1" applyBorder="1" applyAlignment="1">
      <alignment vertical="center" shrinkToFit="1"/>
    </xf>
    <xf numFmtId="176" fontId="0" fillId="0" borderId="0" xfId="0" applyNumberFormat="1" applyAlignment="1">
      <alignment horizontal="right" vertical="center"/>
    </xf>
    <xf numFmtId="0" fontId="4" fillId="0" borderId="0" xfId="0" applyFont="1">
      <alignment vertical="center"/>
    </xf>
    <xf numFmtId="0" fontId="0" fillId="0" borderId="0" xfId="0" applyAlignment="1">
      <alignment horizontal="left" vertical="center"/>
    </xf>
    <xf numFmtId="0" fontId="13" fillId="0" borderId="1" xfId="0" applyFont="1" applyBorder="1">
      <alignment vertical="center"/>
    </xf>
    <xf numFmtId="0" fontId="13" fillId="0" borderId="0" xfId="0" applyFont="1">
      <alignment vertical="center"/>
    </xf>
    <xf numFmtId="0" fontId="13" fillId="0" borderId="2" xfId="0" applyFont="1" applyBorder="1">
      <alignment vertical="center"/>
    </xf>
    <xf numFmtId="0" fontId="14" fillId="0" borderId="0" xfId="0" applyFont="1" applyAlignment="1">
      <alignment horizontal="center" vertical="center"/>
    </xf>
    <xf numFmtId="0" fontId="12" fillId="0" borderId="0" xfId="0" applyFont="1">
      <alignment vertical="center"/>
    </xf>
    <xf numFmtId="0" fontId="15" fillId="0" borderId="0" xfId="0" applyFont="1" applyAlignment="1">
      <alignment vertical="distributed" wrapText="1"/>
    </xf>
    <xf numFmtId="0" fontId="0" fillId="0" borderId="10" xfId="0" applyBorder="1" applyAlignment="1">
      <alignment vertical="center" wrapText="1"/>
    </xf>
    <xf numFmtId="0" fontId="17" fillId="0" borderId="0" xfId="0" applyFont="1" applyAlignment="1">
      <alignment horizontal="left" vertical="distributed" wrapText="1"/>
    </xf>
    <xf numFmtId="0" fontId="17" fillId="0" borderId="10" xfId="0" applyFont="1" applyBorder="1" applyAlignment="1">
      <alignment horizontal="left" vertical="distributed" wrapText="1"/>
    </xf>
    <xf numFmtId="0" fontId="0" fillId="0" borderId="0" xfId="0" applyAlignment="1">
      <alignment vertical="distributed" wrapText="1"/>
    </xf>
    <xf numFmtId="0" fontId="13" fillId="0" borderId="0" xfId="0" applyFont="1" applyAlignment="1">
      <alignment vertical="distributed" wrapText="1"/>
    </xf>
    <xf numFmtId="0" fontId="0" fillId="0" borderId="0" xfId="0" applyAlignment="1">
      <alignment horizontal="left" vertical="distributed" wrapText="1"/>
    </xf>
    <xf numFmtId="0" fontId="17" fillId="0" borderId="9" xfId="0" applyFont="1" applyBorder="1" applyAlignment="1">
      <alignment horizontal="left" vertical="distributed" wrapText="1"/>
    </xf>
    <xf numFmtId="0" fontId="17" fillId="0" borderId="11" xfId="0" applyFont="1" applyBorder="1" applyAlignment="1">
      <alignment horizontal="left" vertical="distributed" wrapText="1"/>
    </xf>
    <xf numFmtId="0" fontId="17" fillId="0" borderId="1" xfId="0" applyFont="1" applyBorder="1" applyAlignment="1">
      <alignment horizontal="left" vertical="distributed" wrapText="1"/>
    </xf>
    <xf numFmtId="0" fontId="17" fillId="0" borderId="12" xfId="0" applyFont="1" applyBorder="1" applyAlignment="1">
      <alignment horizontal="left" vertical="distributed" wrapText="1"/>
    </xf>
    <xf numFmtId="0" fontId="0" fillId="0" borderId="0" xfId="0" applyAlignment="1">
      <alignment vertical="distributed"/>
    </xf>
    <xf numFmtId="0" fontId="0" fillId="0" borderId="0" xfId="0" applyAlignment="1">
      <alignment horizontal="center" vertical="center" wrapText="1"/>
    </xf>
    <xf numFmtId="0" fontId="17" fillId="0" borderId="0" xfId="0" applyFont="1" applyAlignment="1">
      <alignment vertical="distributed" wrapText="1"/>
    </xf>
    <xf numFmtId="0" fontId="0" fillId="0" borderId="10" xfId="0" applyBorder="1" applyAlignment="1">
      <alignment vertical="top" wrapText="1"/>
    </xf>
    <xf numFmtId="0" fontId="17" fillId="0" borderId="0" xfId="0" applyFont="1" applyAlignment="1">
      <alignment horizontal="left" vertical="top" wrapText="1"/>
    </xf>
    <xf numFmtId="0" fontId="0" fillId="0" borderId="0" xfId="0" applyAlignment="1">
      <alignment vertical="top" wrapText="1"/>
    </xf>
    <xf numFmtId="0" fontId="13" fillId="0" borderId="0" xfId="0" applyFont="1" applyAlignment="1">
      <alignment vertical="top" wrapText="1"/>
    </xf>
    <xf numFmtId="0" fontId="0" fillId="0" borderId="0" xfId="0" applyAlignment="1">
      <alignment vertical="top"/>
    </xf>
    <xf numFmtId="0" fontId="0" fillId="0" borderId="11" xfId="0" applyBorder="1"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0" fontId="0" fillId="0" borderId="7" xfId="0" applyBorder="1" applyAlignment="1">
      <alignment vertical="top" wrapText="1"/>
    </xf>
    <xf numFmtId="0" fontId="6" fillId="0" borderId="0" xfId="0" applyFont="1" applyAlignment="1"/>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4" xfId="0" applyFill="1" applyBorder="1" applyAlignment="1">
      <alignment horizontal="right" vertical="center"/>
    </xf>
    <xf numFmtId="0" fontId="0" fillId="3" borderId="5" xfId="0" applyFill="1" applyBorder="1" applyAlignment="1">
      <alignment vertical="center" shrinkToFit="1"/>
    </xf>
    <xf numFmtId="176" fontId="0" fillId="0" borderId="37" xfId="0" applyNumberFormat="1" applyBorder="1">
      <alignment vertical="center"/>
    </xf>
    <xf numFmtId="176" fontId="0" fillId="0" borderId="38" xfId="0" applyNumberFormat="1" applyBorder="1">
      <alignment vertical="center"/>
    </xf>
    <xf numFmtId="0" fontId="20" fillId="0" borderId="0" xfId="0" applyFont="1">
      <alignment vertical="center"/>
    </xf>
    <xf numFmtId="0" fontId="20"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vertical="center" wrapText="1"/>
    </xf>
    <xf numFmtId="0" fontId="0" fillId="0" borderId="5" xfId="0" applyBorder="1">
      <alignment vertical="center"/>
    </xf>
    <xf numFmtId="0" fontId="17" fillId="0" borderId="0" xfId="0" applyFont="1" applyAlignment="1">
      <alignment vertical="center" wrapText="1"/>
    </xf>
    <xf numFmtId="0" fontId="22" fillId="0" borderId="0" xfId="0" applyFont="1">
      <alignment vertical="center"/>
    </xf>
    <xf numFmtId="0" fontId="0" fillId="0" borderId="3" xfId="0" applyBorder="1" applyAlignment="1">
      <alignment horizontal="center" vertical="center" wrapText="1"/>
    </xf>
    <xf numFmtId="0" fontId="0" fillId="0" borderId="3" xfId="0" applyBorder="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center" vertical="center" shrinkToFit="1"/>
    </xf>
    <xf numFmtId="0" fontId="0" fillId="3" borderId="0" xfId="0" applyFill="1" applyAlignment="1">
      <alignment horizontal="center" vertical="center"/>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right" vertical="center" shrinkToFit="1"/>
    </xf>
    <xf numFmtId="0" fontId="0" fillId="0" borderId="28" xfId="0" applyBorder="1">
      <alignment vertical="center"/>
    </xf>
    <xf numFmtId="0" fontId="0" fillId="0" borderId="2" xfId="0" applyBorder="1" applyAlignment="1">
      <alignment vertical="center" shrinkToFit="1"/>
    </xf>
    <xf numFmtId="0" fontId="26" fillId="0" borderId="2" xfId="0" applyFont="1" applyBorder="1">
      <alignment vertical="center"/>
    </xf>
    <xf numFmtId="0" fontId="26" fillId="0" borderId="28" xfId="0" applyFont="1" applyBorder="1">
      <alignment vertical="center"/>
    </xf>
    <xf numFmtId="0" fontId="10" fillId="0" borderId="26" xfId="0" applyFont="1" applyBorder="1">
      <alignment vertical="center"/>
    </xf>
    <xf numFmtId="0" fontId="10" fillId="0" borderId="2" xfId="0" applyFont="1" applyBorder="1">
      <alignment vertical="center"/>
    </xf>
    <xf numFmtId="0" fontId="10" fillId="0" borderId="27" xfId="0" applyFont="1" applyBorder="1">
      <alignment vertical="center"/>
    </xf>
    <xf numFmtId="0" fontId="10" fillId="0" borderId="28" xfId="0" applyFont="1" applyBorder="1" applyAlignment="1">
      <alignment vertical="center" shrinkToFit="1"/>
    </xf>
    <xf numFmtId="0" fontId="10" fillId="0" borderId="5" xfId="0" applyFont="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176" fontId="0" fillId="6" borderId="3" xfId="0" applyNumberFormat="1" applyFill="1" applyBorder="1" applyAlignment="1">
      <alignment vertical="center" shrinkToFit="1"/>
    </xf>
    <xf numFmtId="177" fontId="0" fillId="0" borderId="3" xfId="0" applyNumberFormat="1" applyBorder="1">
      <alignment vertical="center"/>
    </xf>
    <xf numFmtId="177" fontId="0" fillId="6" borderId="3" xfId="0" applyNumberFormat="1" applyFill="1" applyBorder="1">
      <alignment vertical="center"/>
    </xf>
    <xf numFmtId="0" fontId="0" fillId="6" borderId="3" xfId="0" applyFill="1" applyBorder="1">
      <alignment vertical="center"/>
    </xf>
    <xf numFmtId="0" fontId="0" fillId="0" borderId="7" xfId="0" applyBorder="1" applyAlignment="1">
      <alignment horizontal="left" vertical="center"/>
    </xf>
    <xf numFmtId="176" fontId="0" fillId="0" borderId="0" xfId="0" applyNumberFormat="1">
      <alignment vertical="center"/>
    </xf>
    <xf numFmtId="176" fontId="0" fillId="0" borderId="3" xfId="0" applyNumberFormat="1" applyBorder="1">
      <alignment vertical="center"/>
    </xf>
    <xf numFmtId="176" fontId="0" fillId="6" borderId="3" xfId="0" applyNumberFormat="1" applyFill="1" applyBorder="1">
      <alignment vertical="center"/>
    </xf>
    <xf numFmtId="0" fontId="0" fillId="0" borderId="33" xfId="0" applyBorder="1">
      <alignment vertical="center"/>
    </xf>
    <xf numFmtId="176" fontId="0" fillId="0" borderId="20" xfId="0" applyNumberFormat="1" applyBorder="1" applyAlignment="1">
      <alignment vertical="center" shrinkToFit="1"/>
    </xf>
    <xf numFmtId="58" fontId="0" fillId="0" borderId="0" xfId="0" applyNumberFormat="1" applyAlignment="1">
      <alignment horizontal="right" vertical="center"/>
    </xf>
    <xf numFmtId="0" fontId="25" fillId="0" borderId="0" xfId="0" applyFont="1" applyAlignment="1">
      <alignment horizontal="center" vertical="center"/>
    </xf>
    <xf numFmtId="0" fontId="6" fillId="0" borderId="0" xfId="0" applyFont="1" applyAlignment="1">
      <alignment horizontal="center" vertical="center"/>
    </xf>
    <xf numFmtId="176" fontId="10" fillId="0" borderId="29" xfId="0" applyNumberFormat="1" applyFont="1" applyBorder="1" applyAlignment="1">
      <alignment vertical="center" shrinkToFit="1"/>
    </xf>
    <xf numFmtId="176" fontId="2" fillId="0" borderId="3" xfId="0" applyNumberFormat="1" applyFont="1" applyBorder="1" applyAlignment="1">
      <alignment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0" fillId="0" borderId="0" xfId="0" applyAlignment="1">
      <alignment vertical="center" wrapText="1"/>
    </xf>
    <xf numFmtId="0" fontId="0" fillId="0" borderId="0" xfId="0" applyAlignment="1">
      <alignment horizontal="left" vertical="top"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12" xfId="0" applyFont="1" applyBorder="1" applyAlignment="1">
      <alignment horizontal="left" vertical="center" wrapText="1"/>
    </xf>
    <xf numFmtId="0" fontId="0" fillId="0" borderId="0" xfId="0" applyAlignment="1">
      <alignment horizontal="left" vertical="top"/>
    </xf>
    <xf numFmtId="0" fontId="0" fillId="0" borderId="3" xfId="0" applyBorder="1" applyAlignment="1">
      <alignment horizontal="left" vertical="center" wrapText="1"/>
    </xf>
    <xf numFmtId="0" fontId="0" fillId="0" borderId="3" xfId="0" applyBorder="1" applyAlignment="1">
      <alignment horizontal="left"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0" borderId="2" xfId="0" applyBorder="1">
      <alignment vertical="center"/>
    </xf>
    <xf numFmtId="0" fontId="0" fillId="0" borderId="5" xfId="0" applyBorder="1">
      <alignmen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0" borderId="31" xfId="0" applyBorder="1">
      <alignment vertical="center"/>
    </xf>
    <xf numFmtId="0" fontId="0" fillId="0" borderId="34" xfId="0" applyBorder="1">
      <alignment vertical="center"/>
    </xf>
    <xf numFmtId="0" fontId="15" fillId="0" borderId="0" xfId="0" applyFont="1" applyAlignment="1">
      <alignment horizontal="left" vertical="distributed" wrapText="1"/>
    </xf>
    <xf numFmtId="0" fontId="12" fillId="2" borderId="0" xfId="0" applyFont="1" applyFill="1" applyAlignment="1">
      <alignment horizontal="left" vertical="center"/>
    </xf>
    <xf numFmtId="0" fontId="12" fillId="0" borderId="0" xfId="0" applyFont="1" applyAlignment="1">
      <alignment horizontal="left" vertical="center"/>
    </xf>
    <xf numFmtId="0" fontId="15" fillId="0" borderId="0" xfId="0" applyFont="1" applyAlignment="1">
      <alignment vertical="distributed" wrapText="1"/>
    </xf>
    <xf numFmtId="0" fontId="15" fillId="0" borderId="1" xfId="0" applyFont="1" applyBorder="1" applyAlignment="1">
      <alignment horizontal="left" vertical="distributed" wrapText="1"/>
    </xf>
    <xf numFmtId="0" fontId="0" fillId="0" borderId="10" xfId="0" applyBorder="1" applyAlignment="1">
      <alignment horizontal="left" vertical="top" wrapText="1"/>
    </xf>
    <xf numFmtId="0" fontId="0" fillId="0" borderId="0" xfId="0" applyAlignment="1">
      <alignment horizontal="left" vertical="distributed" wrapText="1"/>
    </xf>
    <xf numFmtId="0" fontId="0" fillId="0" borderId="10" xfId="0" applyBorder="1" applyAlignment="1">
      <alignment horizontal="left" vertical="distributed" wrapText="1"/>
    </xf>
    <xf numFmtId="0" fontId="0" fillId="0" borderId="0" xfId="0" applyAlignment="1">
      <alignment vertical="top" wrapText="1"/>
    </xf>
    <xf numFmtId="0" fontId="0" fillId="0" borderId="10" xfId="0" applyBorder="1" applyAlignment="1">
      <alignment vertical="top" wrapText="1"/>
    </xf>
    <xf numFmtId="0" fontId="0" fillId="3" borderId="3" xfId="0" applyFill="1" applyBorder="1" applyAlignment="1">
      <alignment horizontal="center" vertical="center"/>
    </xf>
    <xf numFmtId="0" fontId="0" fillId="0" borderId="0" xfId="0">
      <alignment vertical="center"/>
    </xf>
    <xf numFmtId="0" fontId="0" fillId="3" borderId="6" xfId="0" applyFill="1" applyBorder="1" applyAlignment="1">
      <alignment horizontal="center"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3" borderId="36" xfId="0" applyFill="1" applyBorder="1" applyAlignment="1">
      <alignment horizontal="center" vertical="center"/>
    </xf>
    <xf numFmtId="0" fontId="0" fillId="3" borderId="35" xfId="0" applyFill="1" applyBorder="1" applyAlignment="1">
      <alignment horizontal="center" vertical="center"/>
    </xf>
    <xf numFmtId="0" fontId="13" fillId="0" borderId="35" xfId="0" applyFont="1" applyBorder="1" applyAlignment="1">
      <alignment vertical="center" wrapText="1"/>
    </xf>
    <xf numFmtId="0" fontId="13" fillId="0" borderId="39" xfId="0" applyFont="1" applyBorder="1" applyAlignment="1">
      <alignment vertical="center" wrapText="1"/>
    </xf>
    <xf numFmtId="0" fontId="13" fillId="0" borderId="36"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vertical="center" wrapText="1"/>
    </xf>
    <xf numFmtId="0" fontId="13" fillId="0" borderId="3" xfId="0" applyFont="1" applyBorder="1" applyAlignment="1">
      <alignment vertical="center" wrapText="1"/>
    </xf>
    <xf numFmtId="0" fontId="0" fillId="0" borderId="3" xfId="0" applyBorder="1">
      <alignment vertical="center"/>
    </xf>
    <xf numFmtId="176" fontId="0" fillId="0" borderId="3" xfId="0" applyNumberFormat="1" applyBorder="1" applyAlignment="1">
      <alignment horizontal="center" vertical="center"/>
    </xf>
    <xf numFmtId="0" fontId="0" fillId="0" borderId="0" xfId="0" applyAlignment="1">
      <alignment horizontal="left" vertical="center"/>
    </xf>
    <xf numFmtId="176" fontId="0" fillId="0" borderId="3" xfId="0" applyNumberFormat="1" applyBorder="1" applyAlignment="1">
      <alignment horizontal="center" vertical="center" shrinkToFi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0" borderId="2" xfId="0" applyBorder="1" applyAlignment="1">
      <alignment horizontal="left" vertical="center" shrinkToFit="1"/>
    </xf>
    <xf numFmtId="0" fontId="0" fillId="0" borderId="5" xfId="0" applyBorder="1" applyAlignment="1">
      <alignment horizontal="left" vertical="center" shrinkToFit="1"/>
    </xf>
    <xf numFmtId="56" fontId="0" fillId="0" borderId="2" xfId="0" applyNumberFormat="1" applyBorder="1" applyAlignment="1">
      <alignment horizontal="left" vertical="center" shrinkToFit="1"/>
    </xf>
    <xf numFmtId="56" fontId="0" fillId="0" borderId="5" xfId="0" applyNumberFormat="1" applyBorder="1" applyAlignment="1">
      <alignment horizontal="left" vertical="center" shrinkToFit="1"/>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40" xfId="0" applyBorder="1">
      <alignment vertical="center"/>
    </xf>
    <xf numFmtId="0" fontId="25"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5" fillId="4"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2" xfId="0" applyFont="1" applyBorder="1" applyAlignment="1">
      <alignment horizontal="left" vertical="center" shrinkToFit="1"/>
    </xf>
    <xf numFmtId="0" fontId="2" fillId="0" borderId="5" xfId="0" applyFont="1" applyBorder="1" applyAlignment="1">
      <alignment horizontal="left" vertical="center" shrinkToFit="1"/>
    </xf>
  </cellXfs>
  <cellStyles count="1">
    <cellStyle name="標準" xfId="0" builtinId="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tint="-0.499984740745262"/>
        </patternFill>
      </fill>
    </dxf>
    <dxf>
      <fill>
        <patternFill>
          <bgColor theme="0" tint="-0.499984740745262"/>
        </patternFill>
      </fill>
    </dxf>
    <dxf>
      <font>
        <color theme="0" tint="-0.24994659260841701"/>
      </font>
      <fill>
        <patternFill>
          <bgColor theme="0" tint="-0.49998474074526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33" lockText="1" noThreeD="1"/>
</file>

<file path=xl/ctrlProps/ctrlProp11.xml><?xml version="1.0" encoding="utf-8"?>
<formControlPr xmlns="http://schemas.microsoft.com/office/spreadsheetml/2009/9/main" objectType="CheckBox" fmlaLink="$B$32" lockText="1" noThreeD="1"/>
</file>

<file path=xl/ctrlProps/ctrlProp12.xml><?xml version="1.0" encoding="utf-8"?>
<formControlPr xmlns="http://schemas.microsoft.com/office/spreadsheetml/2009/9/main" objectType="CheckBox" fmlaLink="$B$31" lockText="1" noThreeD="1"/>
</file>

<file path=xl/ctrlProps/ctrlProp13.xml><?xml version="1.0" encoding="utf-8"?>
<formControlPr xmlns="http://schemas.microsoft.com/office/spreadsheetml/2009/9/main" objectType="CheckBox" fmlaLink="$B$30" lockText="1" noThreeD="1"/>
</file>

<file path=xl/ctrlProps/ctrlProp14.xml><?xml version="1.0" encoding="utf-8"?>
<formControlPr xmlns="http://schemas.microsoft.com/office/spreadsheetml/2009/9/main" objectType="CheckBox" fmlaLink="$B$48" lockText="1" noThreeD="1"/>
</file>

<file path=xl/ctrlProps/ctrlProp15.xml><?xml version="1.0" encoding="utf-8"?>
<formControlPr xmlns="http://schemas.microsoft.com/office/spreadsheetml/2009/9/main" objectType="CheckBox" fmlaLink="$B$47" lockText="1" noThreeD="1"/>
</file>

<file path=xl/ctrlProps/ctrlProp16.xml><?xml version="1.0" encoding="utf-8"?>
<formControlPr xmlns="http://schemas.microsoft.com/office/spreadsheetml/2009/9/main" objectType="CheckBox" fmlaLink="$B$46" lockText="1" noThreeD="1"/>
</file>

<file path=xl/ctrlProps/ctrlProp17.xml><?xml version="1.0" encoding="utf-8"?>
<formControlPr xmlns="http://schemas.microsoft.com/office/spreadsheetml/2009/9/main" objectType="CheckBox" fmlaLink="$B$55" lockText="1" noThreeD="1"/>
</file>

<file path=xl/ctrlProps/ctrlProp18.xml><?xml version="1.0" encoding="utf-8"?>
<formControlPr xmlns="http://schemas.microsoft.com/office/spreadsheetml/2009/9/main" objectType="CheckBox" fmlaLink="$B$54" lockText="1" noThreeD="1"/>
</file>

<file path=xl/ctrlProps/ctrlProp19.xml><?xml version="1.0" encoding="utf-8"?>
<formControlPr xmlns="http://schemas.microsoft.com/office/spreadsheetml/2009/9/main" objectType="CheckBox" fmlaLink="$B$53" lockText="1" noThreeD="1"/>
</file>

<file path=xl/ctrlProps/ctrlProp2.xml><?xml version="1.0" encoding="utf-8"?>
<formControlPr xmlns="http://schemas.microsoft.com/office/spreadsheetml/2009/9/main" objectType="CheckBox" fmlaLink="$B$15" lockText="1" noThreeD="1"/>
</file>

<file path=xl/ctrlProps/ctrlProp20.xml><?xml version="1.0" encoding="utf-8"?>
<formControlPr xmlns="http://schemas.microsoft.com/office/spreadsheetml/2009/9/main" objectType="CheckBox" fmlaLink="$B$25" lockText="1" noThreeD="1"/>
</file>

<file path=xl/ctrlProps/ctrlProp21.xml><?xml version="1.0" encoding="utf-8"?>
<formControlPr xmlns="http://schemas.microsoft.com/office/spreadsheetml/2009/9/main" objectType="CheckBox" fmlaLink="$B$41" lockText="1" noThreeD="1"/>
</file>

<file path=xl/ctrlProps/ctrlProp22.xml><?xml version="1.0" encoding="utf-8"?>
<formControlPr xmlns="http://schemas.microsoft.com/office/spreadsheetml/2009/9/main" objectType="CheckBox" fmlaLink="$B$42" lockText="1" noThreeD="1"/>
</file>

<file path=xl/ctrlProps/ctrlProp3.xml><?xml version="1.0" encoding="utf-8"?>
<formControlPr xmlns="http://schemas.microsoft.com/office/spreadsheetml/2009/9/main" objectType="CheckBox" fmlaLink="$B$16" lockText="1" noThreeD="1"/>
</file>

<file path=xl/ctrlProps/ctrlProp4.xml><?xml version="1.0" encoding="utf-8"?>
<formControlPr xmlns="http://schemas.microsoft.com/office/spreadsheetml/2009/9/main" objectType="CheckBox" fmlaLink="$B$17" lockText="1" noThreeD="1"/>
</file>

<file path=xl/ctrlProps/ctrlProp5.xml><?xml version="1.0" encoding="utf-8"?>
<formControlPr xmlns="http://schemas.microsoft.com/office/spreadsheetml/2009/9/main" objectType="CheckBox" fmlaLink="$B$34" lockText="1" noThreeD="1"/>
</file>

<file path=xl/ctrlProps/ctrlProp6.xml><?xml version="1.0" encoding="utf-8"?>
<formControlPr xmlns="http://schemas.microsoft.com/office/spreadsheetml/2009/9/main" objectType="CheckBox" fmlaLink="$B$35" lockText="1" noThreeD="1"/>
</file>

<file path=xl/ctrlProps/ctrlProp7.xml><?xml version="1.0" encoding="utf-8"?>
<formControlPr xmlns="http://schemas.microsoft.com/office/spreadsheetml/2009/9/main" objectType="CheckBox" fmlaLink="$B$17" lockText="1" noThreeD="1"/>
</file>

<file path=xl/ctrlProps/ctrlProp8.xml><?xml version="1.0" encoding="utf-8"?>
<formControlPr xmlns="http://schemas.microsoft.com/office/spreadsheetml/2009/9/main" objectType="CheckBox" fmlaLink="$B$18" lockText="1" noThreeD="1"/>
</file>

<file path=xl/ctrlProps/ctrlProp9.xml><?xml version="1.0" encoding="utf-8"?>
<formControlPr xmlns="http://schemas.microsoft.com/office/spreadsheetml/2009/9/main" objectType="CheckBox" fmlaLink="$B$26" lockText="1" noThreeD="1"/>
</file>

<file path=xl/drawings/drawing1.xml><?xml version="1.0" encoding="utf-8"?>
<xdr:wsDr xmlns:xdr="http://schemas.openxmlformats.org/drawingml/2006/spreadsheetDrawing" xmlns:a="http://schemas.openxmlformats.org/drawingml/2006/main">
  <xdr:twoCellAnchor>
    <xdr:from>
      <xdr:col>11</xdr:col>
      <xdr:colOff>35858</xdr:colOff>
      <xdr:row>9</xdr:row>
      <xdr:rowOff>105872</xdr:rowOff>
    </xdr:from>
    <xdr:to>
      <xdr:col>19</xdr:col>
      <xdr:colOff>764787</xdr:colOff>
      <xdr:row>20</xdr:row>
      <xdr:rowOff>1</xdr:rowOff>
    </xdr:to>
    <xdr:sp macro="" textlink="">
      <xdr:nvSpPr>
        <xdr:cNvPr id="2" name="テキスト ボックス 1">
          <a:extLst>
            <a:ext uri="{FF2B5EF4-FFF2-40B4-BE49-F238E27FC236}">
              <a16:creationId xmlns:a16="http://schemas.microsoft.com/office/drawing/2014/main" id="{0A896435-7CED-4860-9C8A-9617F4F8E296}"/>
            </a:ext>
          </a:extLst>
        </xdr:cNvPr>
        <xdr:cNvSpPr txBox="1"/>
      </xdr:nvSpPr>
      <xdr:spPr>
        <a:xfrm>
          <a:off x="6266329" y="2042248"/>
          <a:ext cx="7595893" cy="2063588"/>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ja-JP" altLang="en-US" sz="1100" b="0" u="sng">
              <a:solidFill>
                <a:schemeClr val="dk1"/>
              </a:solidFill>
              <a:effectLst/>
              <a:latin typeface="+mn-lt"/>
              <a:ea typeface="+mn-ea"/>
              <a:cs typeface="+mn-cs"/>
            </a:rPr>
            <a:t>材料費、労務費、法定福利費の事業主負担額、建退共制度の掛金、安全衛生経費</a:t>
          </a:r>
          <a:r>
            <a:rPr kumimoji="1" lang="ja-JP" altLang="en-US" sz="1100" b="0" u="none">
              <a:solidFill>
                <a:schemeClr val="dk1"/>
              </a:solidFill>
              <a:effectLst/>
              <a:latin typeface="+mn-lt"/>
              <a:ea typeface="+mn-ea"/>
              <a:cs typeface="+mn-cs"/>
            </a:rPr>
            <a:t>について、記入欄に記入してください。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記入が無い場合は、原則として</a:t>
          </a:r>
          <a:r>
            <a:rPr kumimoji="1" lang="ja-JP" altLang="en-US" sz="1100" b="1" u="sng">
              <a:solidFill>
                <a:sysClr val="windowText" lastClr="000000"/>
              </a:solidFill>
              <a:effectLst/>
              <a:latin typeface="+mn-lt"/>
              <a:ea typeface="+mn-ea"/>
              <a:cs typeface="+mn-cs"/>
            </a:rPr>
            <a:t>失格</a:t>
          </a:r>
          <a:r>
            <a:rPr kumimoji="1" lang="ja-JP" altLang="en-US" sz="1100" b="0" u="none">
              <a:solidFill>
                <a:sysClr val="windowText" lastClr="000000"/>
              </a:solidFill>
              <a:effectLst/>
              <a:latin typeface="+mn-lt"/>
              <a:ea typeface="+mn-ea"/>
              <a:cs typeface="+mn-cs"/>
            </a:rPr>
            <a:t>として取り扱います。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ja-JP" altLang="en-US" sz="1100" b="0" u="sng">
              <a:solidFill>
                <a:schemeClr val="dk1"/>
              </a:solidFill>
              <a:effectLst/>
              <a:latin typeface="+mn-lt"/>
              <a:ea typeface="+mn-ea"/>
              <a:cs typeface="+mn-cs"/>
            </a:rPr>
            <a:t>材料費、労務費、建退共制度の掛金、安全衛生経費</a:t>
          </a:r>
          <a:r>
            <a:rPr kumimoji="1" lang="ja-JP" altLang="en-US" sz="1100" b="0" u="none">
              <a:solidFill>
                <a:schemeClr val="dk1"/>
              </a:solidFill>
              <a:effectLst/>
              <a:latin typeface="+mn-lt"/>
              <a:ea typeface="+mn-ea"/>
              <a:cs typeface="+mn-cs"/>
            </a:rPr>
            <a:t>について、市場単価方式や標準単価方式等を活用している場合等に　　より算出が困難な場合に限り、次のように記入してください</a:t>
          </a:r>
          <a:r>
            <a:rPr kumimoji="1" lang="ja-JP" altLang="en-US" sz="1100" b="0" u="none">
              <a:solidFill>
                <a:sysClr val="windowText" lastClr="000000"/>
              </a:solidFill>
              <a:effectLst/>
              <a:latin typeface="+mn-lt"/>
              <a:ea typeface="+mn-ea"/>
              <a:cs typeface="+mn-cs"/>
            </a:rPr>
            <a:t>（空欄は</a:t>
          </a:r>
          <a:r>
            <a:rPr kumimoji="1" lang="ja-JP" altLang="en-US" sz="1100" b="1" u="none">
              <a:solidFill>
                <a:sysClr val="windowText" lastClr="000000"/>
              </a:solidFill>
              <a:effectLst/>
              <a:latin typeface="+mn-lt"/>
              <a:ea typeface="+mn-ea"/>
              <a:cs typeface="+mn-cs"/>
            </a:rPr>
            <a:t>失格</a:t>
          </a:r>
          <a:r>
            <a:rPr kumimoji="1" lang="ja-JP" altLang="en-US" sz="1100" b="0" u="none">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（全額計上が困難）</a:t>
          </a:r>
          <a:r>
            <a:rPr kumimoji="1" lang="ja-JP" altLang="en-US" sz="1100" b="0" u="sng">
              <a:solidFill>
                <a:schemeClr val="dk1"/>
              </a:solidFill>
              <a:effectLst/>
              <a:latin typeface="+mn-lt"/>
              <a:ea typeface="+mn-ea"/>
              <a:cs typeface="+mn-cs"/>
            </a:rPr>
            <a:t>「算出不能」、「計上不可」等と記入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（一部計上が困難</a:t>
          </a:r>
          <a:r>
            <a:rPr kumimoji="1" lang="ja-JP" altLang="en-US" sz="1100" b="0" u="sng">
              <a:solidFill>
                <a:schemeClr val="dk1"/>
              </a:solidFill>
              <a:effectLst/>
              <a:latin typeface="+mn-lt"/>
              <a:ea typeface="+mn-ea"/>
              <a:cs typeface="+mn-cs"/>
            </a:rPr>
            <a:t>）計上可能な分のみ記入し、「＊＊＊（一部のみ計上）」円等と記入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en-US"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　「算出が困難な場合」とは、適用された積算方式において各経費を分離することが困難な場合を想定しており、</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ja-JP" altLang="en-US" sz="1100" b="0" u="sng">
              <a:solidFill>
                <a:schemeClr val="dk1"/>
              </a:solidFill>
              <a:effectLst/>
              <a:latin typeface="+mn-lt"/>
              <a:ea typeface="+mn-ea"/>
              <a:cs typeface="+mn-cs"/>
            </a:rPr>
            <a:t>単に下請事業者が未定、積み上げ対象が多岐に渡る等の理由による場合は含みません。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a:t>
          </a:r>
          <a:r>
            <a:rPr kumimoji="1" lang="en-US"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　</a:t>
          </a:r>
          <a:r>
            <a:rPr kumimoji="1" lang="ja-JP" altLang="en-US" sz="1100" b="0" u="sng">
              <a:solidFill>
                <a:schemeClr val="dk1"/>
              </a:solidFill>
              <a:effectLst/>
              <a:latin typeface="+mn-lt"/>
              <a:ea typeface="+mn-ea"/>
              <a:cs typeface="+mn-cs"/>
            </a:rPr>
            <a:t>法定福利費はこの取扱いの対象外です。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建退共制度の掛金納付の対象となる労働者がいない場合は、金額の欄に「－」と記入してください（空欄は</a:t>
          </a:r>
          <a:r>
            <a:rPr kumimoji="1" lang="ja-JP" altLang="en-US" sz="1100" b="1" u="sng">
              <a:solidFill>
                <a:schemeClr val="dk1"/>
              </a:solidFill>
              <a:effectLst/>
              <a:latin typeface="+mn-lt"/>
              <a:ea typeface="+mn-ea"/>
              <a:cs typeface="+mn-cs"/>
            </a:rPr>
            <a:t>失格</a:t>
          </a:r>
          <a:r>
            <a:rPr kumimoji="1" lang="ja-JP" altLang="en-US" sz="1100" b="0" u="none">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81914</xdr:colOff>
      <xdr:row>18</xdr:row>
      <xdr:rowOff>133350</xdr:rowOff>
    </xdr:from>
    <xdr:to>
      <xdr:col>24</xdr:col>
      <xdr:colOff>57150</xdr:colOff>
      <xdr:row>19</xdr:row>
      <xdr:rowOff>795131</xdr:rowOff>
    </xdr:to>
    <xdr:sp macro="" textlink="">
      <xdr:nvSpPr>
        <xdr:cNvPr id="2" name="テキスト ボックス 1">
          <a:extLst>
            <a:ext uri="{FF2B5EF4-FFF2-40B4-BE49-F238E27FC236}">
              <a16:creationId xmlns:a16="http://schemas.microsoft.com/office/drawing/2014/main" id="{AA665BF6-5670-439D-A8EC-9C1C76933A9D}"/>
            </a:ext>
          </a:extLst>
        </xdr:cNvPr>
        <xdr:cNvSpPr txBox="1"/>
      </xdr:nvSpPr>
      <xdr:spPr>
        <a:xfrm>
          <a:off x="148175" y="3751193"/>
          <a:ext cx="6250140" cy="873816"/>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①の採用しなかった場合の例</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施工条件や難易度等が標準的な工事であるにも関わらず、提出された見積金額が過大又は過小であったため採用しなかった</a:t>
          </a: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提出された見積書が数量や単価等の内訳が記載されておらず、見積金額の妥当性が検証できなかったため採用しなかった</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（又は参考程度にとどめた）</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66675</xdr:rowOff>
        </xdr:from>
        <xdr:to>
          <xdr:col>3</xdr:col>
          <xdr:colOff>85725</xdr:colOff>
          <xdr:row>13</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85725</xdr:colOff>
          <xdr:row>15</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3</xdr:col>
          <xdr:colOff>85725</xdr:colOff>
          <xdr:row>16</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85725</xdr:colOff>
          <xdr:row>17</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323850</xdr:rowOff>
        </xdr:from>
        <xdr:to>
          <xdr:col>3</xdr:col>
          <xdr:colOff>85725</xdr:colOff>
          <xdr:row>33</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342900</xdr:rowOff>
        </xdr:from>
        <xdr:to>
          <xdr:col>3</xdr:col>
          <xdr:colOff>85725</xdr:colOff>
          <xdr:row>35</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85725</xdr:colOff>
          <xdr:row>17</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85725</xdr:colOff>
          <xdr:row>17</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3</xdr:col>
          <xdr:colOff>66675</xdr:colOff>
          <xdr:row>26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323850</xdr:rowOff>
        </xdr:from>
        <xdr:to>
          <xdr:col>3</xdr:col>
          <xdr:colOff>85725</xdr:colOff>
          <xdr:row>32</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333375</xdr:rowOff>
        </xdr:from>
        <xdr:to>
          <xdr:col>3</xdr:col>
          <xdr:colOff>85725</xdr:colOff>
          <xdr:row>31</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200025</xdr:rowOff>
        </xdr:from>
        <xdr:to>
          <xdr:col>3</xdr:col>
          <xdr:colOff>85725</xdr:colOff>
          <xdr:row>30</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xdr:col>
          <xdr:colOff>85725</xdr:colOff>
          <xdr:row>30</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3</xdr:col>
          <xdr:colOff>85725</xdr:colOff>
          <xdr:row>48</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333375</xdr:rowOff>
        </xdr:from>
        <xdr:to>
          <xdr:col>3</xdr:col>
          <xdr:colOff>85725</xdr:colOff>
          <xdr:row>47</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66675</xdr:rowOff>
        </xdr:from>
        <xdr:to>
          <xdr:col>3</xdr:col>
          <xdr:colOff>85725</xdr:colOff>
          <xdr:row>45</xdr:row>
          <xdr:rowOff>219075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1047750</xdr:rowOff>
        </xdr:from>
        <xdr:to>
          <xdr:col>3</xdr:col>
          <xdr:colOff>85725</xdr:colOff>
          <xdr:row>54</xdr:row>
          <xdr:rowOff>228600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885825</xdr:rowOff>
        </xdr:from>
        <xdr:to>
          <xdr:col>3</xdr:col>
          <xdr:colOff>85725</xdr:colOff>
          <xdr:row>53</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76200</xdr:rowOff>
        </xdr:from>
        <xdr:to>
          <xdr:col>3</xdr:col>
          <xdr:colOff>85725</xdr:colOff>
          <xdr:row>52</xdr:row>
          <xdr:rowOff>228600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xdr:colOff>
      <xdr:row>52</xdr:row>
      <xdr:rowOff>238126</xdr:rowOff>
    </xdr:from>
    <xdr:to>
      <xdr:col>24</xdr:col>
      <xdr:colOff>209550</xdr:colOff>
      <xdr:row>52</xdr:row>
      <xdr:rowOff>847725</xdr:rowOff>
    </xdr:to>
    <xdr:sp macro="" textlink="">
      <xdr:nvSpPr>
        <xdr:cNvPr id="3" name="テキスト ボックス 2">
          <a:extLst>
            <a:ext uri="{FF2B5EF4-FFF2-40B4-BE49-F238E27FC236}">
              <a16:creationId xmlns:a16="http://schemas.microsoft.com/office/drawing/2014/main" id="{841F039C-F112-42B2-82C5-3B6BB01753C3}"/>
            </a:ext>
          </a:extLst>
        </xdr:cNvPr>
        <xdr:cNvSpPr txBox="1"/>
      </xdr:nvSpPr>
      <xdr:spPr>
        <a:xfrm>
          <a:off x="548640" y="11340466"/>
          <a:ext cx="5962650" cy="609599"/>
        </a:xfrm>
        <a:prstGeom prst="rect">
          <a:avLst/>
        </a:prstGeom>
        <a:no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妥当性確認</a:t>
          </a:r>
          <a:r>
            <a:rPr lang="ja-JP" altLang="en-US" sz="900">
              <a:solidFill>
                <a:schemeClr val="dk1"/>
              </a:solidFill>
              <a:effectLst/>
              <a:latin typeface="ＭＳ 明朝" panose="02020609040205080304" pitchFamily="17" charset="-128"/>
              <a:ea typeface="ＭＳ 明朝" panose="02020609040205080304" pitchFamily="17" charset="-128"/>
              <a:cs typeface="+mn-cs"/>
            </a:rPr>
            <a:t>の例</a:t>
          </a:r>
          <a:r>
            <a:rPr lang="ja-JP" altLang="ja-JP" sz="900">
              <a:solidFill>
                <a:schemeClr val="dk1"/>
              </a:solidFill>
              <a:effectLst/>
              <a:latin typeface="ＭＳ 明朝" panose="02020609040205080304" pitchFamily="17" charset="-128"/>
              <a:ea typeface="ＭＳ 明朝" panose="02020609040205080304" pitchFamily="17" charset="-128"/>
              <a:cs typeface="+mn-cs"/>
            </a:rPr>
            <a:t>）</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最新の公共工事設計労務単価の水準を満たしているか。</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歩掛を上げて労務単価を下げるなどの取り扱いを行っていないか。</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4</xdr:col>
      <xdr:colOff>19050</xdr:colOff>
      <xdr:row>53</xdr:row>
      <xdr:rowOff>247651</xdr:rowOff>
    </xdr:from>
    <xdr:to>
      <xdr:col>24</xdr:col>
      <xdr:colOff>180975</xdr:colOff>
      <xdr:row>53</xdr:row>
      <xdr:rowOff>1028701</xdr:rowOff>
    </xdr:to>
    <xdr:sp macro="" textlink="">
      <xdr:nvSpPr>
        <xdr:cNvPr id="4" name="テキスト ボックス 3">
          <a:extLst>
            <a:ext uri="{FF2B5EF4-FFF2-40B4-BE49-F238E27FC236}">
              <a16:creationId xmlns:a16="http://schemas.microsoft.com/office/drawing/2014/main" id="{0BC7298E-FC8C-4D30-9DC6-111199200364}"/>
            </a:ext>
          </a:extLst>
        </xdr:cNvPr>
        <xdr:cNvSpPr txBox="1"/>
      </xdr:nvSpPr>
      <xdr:spPr>
        <a:xfrm>
          <a:off x="529590" y="12249151"/>
          <a:ext cx="5953125" cy="781050"/>
        </a:xfrm>
        <a:prstGeom prst="rect">
          <a:avLst/>
        </a:prstGeom>
        <a:no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ＭＳ 明朝" panose="02020609040205080304" pitchFamily="17" charset="-128"/>
              <a:ea typeface="ＭＳ 明朝" panose="02020609040205080304" pitchFamily="17" charset="-128"/>
              <a:cs typeface="+mn-cs"/>
            </a:rPr>
            <a:t>（具体例）</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最新の公共工事設計労務単価と比較することなくそのまま転記した。</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見積書に労務費の総額のみ記載されていたため、労務単価については特に確認を行うことなくそのまま転記した。</a:t>
          </a:r>
        </a:p>
        <a:p>
          <a:r>
            <a:rPr lang="ja-JP" altLang="ja-JP" sz="900">
              <a:solidFill>
                <a:schemeClr val="dk1"/>
              </a:solidFill>
              <a:effectLst/>
              <a:latin typeface="ＭＳ 明朝" panose="02020609040205080304" pitchFamily="17" charset="-128"/>
              <a:ea typeface="ＭＳ 明朝" panose="02020609040205080304" pitchFamily="17" charset="-128"/>
              <a:cs typeface="+mn-cs"/>
            </a:rPr>
            <a:t>○　最新の公共工事設計労務単価よりも低い水準であったが、その理由等について特に確認することなくそのまま転記した。</a:t>
          </a:r>
        </a:p>
        <a:p>
          <a:r>
            <a:rPr lang="en-US" altLang="ja-JP" sz="900">
              <a:solidFill>
                <a:schemeClr val="dk1"/>
              </a:solidFill>
              <a:effectLst/>
              <a:latin typeface="+mn-lt"/>
              <a:ea typeface="+mn-ea"/>
              <a:cs typeface="+mn-cs"/>
            </a:rPr>
            <a:t> </a:t>
          </a:r>
          <a:endParaRPr lang="ja-JP" altLang="ja-JP" sz="9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23</xdr:row>
          <xdr:rowOff>76200</xdr:rowOff>
        </xdr:from>
        <xdr:to>
          <xdr:col>3</xdr:col>
          <xdr:colOff>76200</xdr:colOff>
          <xdr:row>25</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76200</xdr:rowOff>
        </xdr:from>
        <xdr:to>
          <xdr:col>3</xdr:col>
          <xdr:colOff>76200</xdr:colOff>
          <xdr:row>40</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342900</xdr:rowOff>
        </xdr:from>
        <xdr:to>
          <xdr:col>3</xdr:col>
          <xdr:colOff>85725</xdr:colOff>
          <xdr:row>42</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08B54C8A-5794-4BAD-AD2D-373AA67AD554}"/>
            </a:ext>
          </a:extLst>
        </xdr:cNvPr>
        <xdr:cNvSpPr txBox="1"/>
      </xdr:nvSpPr>
      <xdr:spPr>
        <a:xfrm>
          <a:off x="9525" y="5897881"/>
          <a:ext cx="9173717"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a:t>
          </a:r>
          <a:r>
            <a:rPr kumimoji="1" lang="en-US" altLang="ja-JP" sz="1100">
              <a:latin typeface="ＭＳ 明朝" panose="02020609040205080304" pitchFamily="17" charset="-128"/>
              <a:ea typeface="ＭＳ 明朝" panose="02020609040205080304" pitchFamily="17" charset="-128"/>
            </a:rPr>
            <a:t>1,000</a:t>
          </a:r>
          <a:r>
            <a:rPr kumimoji="1" lang="ja-JP" altLang="en-US" sz="1100">
              <a:latin typeface="ＭＳ 明朝" panose="02020609040205080304" pitchFamily="17" charset="-128"/>
              <a:ea typeface="ＭＳ 明朝" panose="02020609040205080304" pitchFamily="17" charset="-128"/>
            </a:rPr>
            <a:t>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24</xdr:row>
      <xdr:rowOff>0</xdr:rowOff>
    </xdr:from>
    <xdr:to>
      <xdr:col>2</xdr:col>
      <xdr:colOff>3196</xdr:colOff>
      <xdr:row>33</xdr:row>
      <xdr:rowOff>3194</xdr:rowOff>
    </xdr:to>
    <xdr:sp macro="" textlink="">
      <xdr:nvSpPr>
        <xdr:cNvPr id="2" name="テキスト ボックス 1">
          <a:extLst>
            <a:ext uri="{FF2B5EF4-FFF2-40B4-BE49-F238E27FC236}">
              <a16:creationId xmlns:a16="http://schemas.microsoft.com/office/drawing/2014/main" id="{570409EB-DFDA-4E0C-B037-C21679852A8A}"/>
            </a:ext>
          </a:extLst>
        </xdr:cNvPr>
        <xdr:cNvSpPr txBox="1"/>
      </xdr:nvSpPr>
      <xdr:spPr>
        <a:xfrm>
          <a:off x="0" y="7018020"/>
          <a:ext cx="6061096" cy="164911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5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4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28</xdr:col>
      <xdr:colOff>184452</xdr:colOff>
      <xdr:row>2</xdr:row>
      <xdr:rowOff>7010</xdr:rowOff>
    </xdr:from>
    <xdr:ext cx="1438389" cy="358590"/>
    <xdr:sp macro="" textlink="">
      <xdr:nvSpPr>
        <xdr:cNvPr id="2" name="テキスト ボックス 1">
          <a:extLst>
            <a:ext uri="{FF2B5EF4-FFF2-40B4-BE49-F238E27FC236}">
              <a16:creationId xmlns:a16="http://schemas.microsoft.com/office/drawing/2014/main" id="{E5212F15-CC2C-41EE-8076-2D7BC7713EAE}"/>
            </a:ext>
          </a:extLst>
        </xdr:cNvPr>
        <xdr:cNvSpPr txBox="1"/>
      </xdr:nvSpPr>
      <xdr:spPr>
        <a:xfrm>
          <a:off x="14296692" y="342290"/>
          <a:ext cx="1438389" cy="35859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xdr:col>
      <xdr:colOff>6163</xdr:colOff>
      <xdr:row>63</xdr:row>
      <xdr:rowOff>139624</xdr:rowOff>
    </xdr:from>
    <xdr:to>
      <xdr:col>13</xdr:col>
      <xdr:colOff>3738</xdr:colOff>
      <xdr:row>65</xdr:row>
      <xdr:rowOff>89236</xdr:rowOff>
    </xdr:to>
    <xdr:sp macro="" textlink="">
      <xdr:nvSpPr>
        <xdr:cNvPr id="3" name="左中かっこ 2">
          <a:extLst>
            <a:ext uri="{FF2B5EF4-FFF2-40B4-BE49-F238E27FC236}">
              <a16:creationId xmlns:a16="http://schemas.microsoft.com/office/drawing/2014/main" id="{9D6941B1-DD06-4117-9D83-177C0742F14E}"/>
            </a:ext>
          </a:extLst>
        </xdr:cNvPr>
        <xdr:cNvSpPr/>
      </xdr:nvSpPr>
      <xdr:spPr>
        <a:xfrm rot="16200000">
          <a:off x="2891455" y="10840792"/>
          <a:ext cx="345852" cy="5887835"/>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82550</xdr:colOff>
      <xdr:row>63</xdr:row>
      <xdr:rowOff>139774</xdr:rowOff>
    </xdr:from>
    <xdr:to>
      <xdr:col>31</xdr:col>
      <xdr:colOff>65349</xdr:colOff>
      <xdr:row>65</xdr:row>
      <xdr:rowOff>49046</xdr:rowOff>
    </xdr:to>
    <xdr:sp macro="" textlink="">
      <xdr:nvSpPr>
        <xdr:cNvPr id="4" name="左中かっこ 3">
          <a:extLst>
            <a:ext uri="{FF2B5EF4-FFF2-40B4-BE49-F238E27FC236}">
              <a16:creationId xmlns:a16="http://schemas.microsoft.com/office/drawing/2014/main" id="{F96DCCC1-1475-4556-AEBB-98374068F849}"/>
            </a:ext>
          </a:extLst>
        </xdr:cNvPr>
        <xdr:cNvSpPr/>
      </xdr:nvSpPr>
      <xdr:spPr>
        <a:xfrm rot="16200000">
          <a:off x="12814234" y="9734690"/>
          <a:ext cx="305512" cy="6078799"/>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63</xdr:row>
      <xdr:rowOff>116541</xdr:rowOff>
    </xdr:from>
    <xdr:to>
      <xdr:col>18</xdr:col>
      <xdr:colOff>7998</xdr:colOff>
      <xdr:row>66</xdr:row>
      <xdr:rowOff>122544</xdr:rowOff>
    </xdr:to>
    <xdr:sp macro="" textlink="">
      <xdr:nvSpPr>
        <xdr:cNvPr id="5" name="左中かっこ 4">
          <a:extLst>
            <a:ext uri="{FF2B5EF4-FFF2-40B4-BE49-F238E27FC236}">
              <a16:creationId xmlns:a16="http://schemas.microsoft.com/office/drawing/2014/main" id="{6819EF67-6901-4802-9934-710B51EF7399}"/>
            </a:ext>
          </a:extLst>
        </xdr:cNvPr>
        <xdr:cNvSpPr/>
      </xdr:nvSpPr>
      <xdr:spPr>
        <a:xfrm rot="16200000">
          <a:off x="7513422" y="12101356"/>
          <a:ext cx="597674" cy="348630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1129553</xdr:colOff>
      <xdr:row>65</xdr:row>
      <xdr:rowOff>106496</xdr:rowOff>
    </xdr:from>
    <xdr:to>
      <xdr:col>10</xdr:col>
      <xdr:colOff>5947</xdr:colOff>
      <xdr:row>67</xdr:row>
      <xdr:rowOff>17930</xdr:rowOff>
    </xdr:to>
    <xdr:sp macro="" textlink="">
      <xdr:nvSpPr>
        <xdr:cNvPr id="6" name="テキスト ボックス 5">
          <a:extLst>
            <a:ext uri="{FF2B5EF4-FFF2-40B4-BE49-F238E27FC236}">
              <a16:creationId xmlns:a16="http://schemas.microsoft.com/office/drawing/2014/main" id="{3BDFB619-9946-42D4-A3E3-A7E331DA3E50}"/>
            </a:ext>
          </a:extLst>
        </xdr:cNvPr>
        <xdr:cNvSpPr txBox="1"/>
      </xdr:nvSpPr>
      <xdr:spPr>
        <a:xfrm>
          <a:off x="2348753" y="13930072"/>
          <a:ext cx="1323759" cy="305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14</xdr:col>
      <xdr:colOff>861733</xdr:colOff>
      <xdr:row>67</xdr:row>
      <xdr:rowOff>8404</xdr:rowOff>
    </xdr:from>
    <xdr:to>
      <xdr:col>17</xdr:col>
      <xdr:colOff>187364</xdr:colOff>
      <xdr:row>68</xdr:row>
      <xdr:rowOff>79699</xdr:rowOff>
    </xdr:to>
    <xdr:sp macro="" textlink="">
      <xdr:nvSpPr>
        <xdr:cNvPr id="7" name="テキスト ボックス 6">
          <a:extLst>
            <a:ext uri="{FF2B5EF4-FFF2-40B4-BE49-F238E27FC236}">
              <a16:creationId xmlns:a16="http://schemas.microsoft.com/office/drawing/2014/main" id="{A828AA2C-ED47-4CAE-B6C1-942FE48D9D46}"/>
            </a:ext>
          </a:extLst>
        </xdr:cNvPr>
        <xdr:cNvSpPr txBox="1"/>
      </xdr:nvSpPr>
      <xdr:spPr>
        <a:xfrm>
          <a:off x="6930839" y="14226428"/>
          <a:ext cx="1934360" cy="268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223783</xdr:colOff>
      <xdr:row>65</xdr:row>
      <xdr:rowOff>69627</xdr:rowOff>
    </xdr:from>
    <xdr:to>
      <xdr:col>27</xdr:col>
      <xdr:colOff>329210</xdr:colOff>
      <xdr:row>67</xdr:row>
      <xdr:rowOff>4668</xdr:rowOff>
    </xdr:to>
    <xdr:sp macro="" textlink="">
      <xdr:nvSpPr>
        <xdr:cNvPr id="8" name="テキスト ボックス 7">
          <a:extLst>
            <a:ext uri="{FF2B5EF4-FFF2-40B4-BE49-F238E27FC236}">
              <a16:creationId xmlns:a16="http://schemas.microsoft.com/office/drawing/2014/main" id="{7AB51570-0419-4CFF-8FE2-9FC0EC31B468}"/>
            </a:ext>
          </a:extLst>
        </xdr:cNvPr>
        <xdr:cNvSpPr txBox="1"/>
      </xdr:nvSpPr>
      <xdr:spPr>
        <a:xfrm>
          <a:off x="12507223" y="12947427"/>
          <a:ext cx="1324627" cy="33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2</xdr:col>
      <xdr:colOff>1308</xdr:colOff>
      <xdr:row>17</xdr:row>
      <xdr:rowOff>86060</xdr:rowOff>
    </xdr:from>
    <xdr:to>
      <xdr:col>8</xdr:col>
      <xdr:colOff>8911</xdr:colOff>
      <xdr:row>22</xdr:row>
      <xdr:rowOff>123464</xdr:rowOff>
    </xdr:to>
    <xdr:sp macro="" textlink="">
      <xdr:nvSpPr>
        <xdr:cNvPr id="9" name="角丸四角形 8">
          <a:extLst>
            <a:ext uri="{FF2B5EF4-FFF2-40B4-BE49-F238E27FC236}">
              <a16:creationId xmlns:a16="http://schemas.microsoft.com/office/drawing/2014/main" id="{19AB44EE-2C16-411B-A06B-9E301515839D}"/>
            </a:ext>
          </a:extLst>
        </xdr:cNvPr>
        <xdr:cNvSpPr/>
      </xdr:nvSpPr>
      <xdr:spPr>
        <a:xfrm>
          <a:off x="260388" y="3454100"/>
          <a:ext cx="2575543" cy="10280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参考数量書に記載されている中科目までの項目を漏れなく記載してください。</a:t>
          </a:r>
          <a:endParaRPr kumimoji="1" lang="en-US" altLang="ja-JP" sz="1100"/>
        </a:p>
        <a:p>
          <a:pPr algn="l">
            <a:lnSpc>
              <a:spcPts val="1300"/>
            </a:lnSpc>
          </a:pPr>
          <a:r>
            <a:rPr kumimoji="1" lang="ja-JP" altLang="en-US" sz="1100"/>
            <a:t>（記入漏れがある場合は失格とする場合があります。）</a:t>
          </a:r>
        </a:p>
      </xdr:txBody>
    </xdr:sp>
    <xdr:clientData/>
  </xdr:twoCellAnchor>
  <xdr:twoCellAnchor>
    <xdr:from>
      <xdr:col>15</xdr:col>
      <xdr:colOff>42097</xdr:colOff>
      <xdr:row>18</xdr:row>
      <xdr:rowOff>94727</xdr:rowOff>
    </xdr:from>
    <xdr:to>
      <xdr:col>18</xdr:col>
      <xdr:colOff>812</xdr:colOff>
      <xdr:row>22</xdr:row>
      <xdr:rowOff>112403</xdr:rowOff>
    </xdr:to>
    <xdr:sp macro="" textlink="">
      <xdr:nvSpPr>
        <xdr:cNvPr id="10" name="角丸四角形 9">
          <a:extLst>
            <a:ext uri="{FF2B5EF4-FFF2-40B4-BE49-F238E27FC236}">
              <a16:creationId xmlns:a16="http://schemas.microsoft.com/office/drawing/2014/main" id="{E7D240F9-26D6-4E5B-B2A5-9E545F9790F9}"/>
            </a:ext>
          </a:extLst>
        </xdr:cNvPr>
        <xdr:cNvSpPr/>
      </xdr:nvSpPr>
      <xdr:spPr>
        <a:xfrm>
          <a:off x="6983917" y="3660887"/>
          <a:ext cx="2564755" cy="81015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全ての一次下請予定者を記入し、それぞれの見積書を添付してください。</a:t>
          </a:r>
        </a:p>
      </xdr:txBody>
    </xdr:sp>
    <xdr:clientData/>
  </xdr:twoCellAnchor>
  <xdr:twoCellAnchor>
    <xdr:from>
      <xdr:col>24</xdr:col>
      <xdr:colOff>255419</xdr:colOff>
      <xdr:row>26</xdr:row>
      <xdr:rowOff>4297</xdr:rowOff>
    </xdr:from>
    <xdr:to>
      <xdr:col>28</xdr:col>
      <xdr:colOff>348536</xdr:colOff>
      <xdr:row>32</xdr:row>
      <xdr:rowOff>1617</xdr:rowOff>
    </xdr:to>
    <xdr:sp macro="" textlink="">
      <xdr:nvSpPr>
        <xdr:cNvPr id="11" name="角丸四角形 10">
          <a:extLst>
            <a:ext uri="{FF2B5EF4-FFF2-40B4-BE49-F238E27FC236}">
              <a16:creationId xmlns:a16="http://schemas.microsoft.com/office/drawing/2014/main" id="{6760A363-1993-43CC-BF91-864B17653735}"/>
            </a:ext>
          </a:extLst>
        </xdr:cNvPr>
        <xdr:cNvSpPr/>
      </xdr:nvSpPr>
      <xdr:spPr>
        <a:xfrm>
          <a:off x="11929259" y="5155417"/>
          <a:ext cx="2531517" cy="11860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87744</xdr:colOff>
      <xdr:row>1</xdr:row>
      <xdr:rowOff>70411</xdr:rowOff>
    </xdr:from>
    <xdr:to>
      <xdr:col>18</xdr:col>
      <xdr:colOff>48675</xdr:colOff>
      <xdr:row>5</xdr:row>
      <xdr:rowOff>884</xdr:rowOff>
    </xdr:to>
    <xdr:sp macro="" textlink="">
      <xdr:nvSpPr>
        <xdr:cNvPr id="12" name="角丸四角形 11">
          <a:extLst>
            <a:ext uri="{FF2B5EF4-FFF2-40B4-BE49-F238E27FC236}">
              <a16:creationId xmlns:a16="http://schemas.microsoft.com/office/drawing/2014/main" id="{9D345FF0-24D6-4CDF-B88B-F0AE0489C550}"/>
            </a:ext>
          </a:extLst>
        </xdr:cNvPr>
        <xdr:cNvSpPr/>
      </xdr:nvSpPr>
      <xdr:spPr>
        <a:xfrm>
          <a:off x="7029564" y="238051"/>
          <a:ext cx="2566971" cy="7686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solidFill>
                <a:schemeClr val="bg1"/>
              </a:solidFill>
            </a:rPr>
            <a:t>全て</a:t>
          </a:r>
          <a:r>
            <a:rPr kumimoji="1" lang="ja-JP" altLang="en-US" sz="1100"/>
            <a:t>の一次下請予定者について記入してください。</a:t>
          </a:r>
        </a:p>
      </xdr:txBody>
    </xdr:sp>
    <xdr:clientData/>
  </xdr:twoCellAnchor>
  <xdr:twoCellAnchor>
    <xdr:from>
      <xdr:col>16</xdr:col>
      <xdr:colOff>520148</xdr:colOff>
      <xdr:row>5</xdr:row>
      <xdr:rowOff>932</xdr:rowOff>
    </xdr:from>
    <xdr:to>
      <xdr:col>17</xdr:col>
      <xdr:colOff>44012</xdr:colOff>
      <xdr:row>9</xdr:row>
      <xdr:rowOff>1026</xdr:rowOff>
    </xdr:to>
    <xdr:cxnSp macro="">
      <xdr:nvCxnSpPr>
        <xdr:cNvPr id="13" name="直線コネクタ 12">
          <a:extLst>
            <a:ext uri="{FF2B5EF4-FFF2-40B4-BE49-F238E27FC236}">
              <a16:creationId xmlns:a16="http://schemas.microsoft.com/office/drawing/2014/main" id="{4CD54C8B-202A-4068-A477-02E75AC0D5E2}"/>
            </a:ext>
          </a:extLst>
        </xdr:cNvPr>
        <xdr:cNvCxnSpPr>
          <a:stCxn id="14" idx="3"/>
          <a:endCxn id="12" idx="2"/>
        </xdr:cNvCxnSpPr>
      </xdr:nvCxnSpPr>
      <xdr:spPr>
        <a:xfrm flipH="1" flipV="1">
          <a:off x="8330648" y="1006772"/>
          <a:ext cx="392544" cy="77733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xdr:row>
      <xdr:rowOff>2988</xdr:rowOff>
    </xdr:from>
    <xdr:to>
      <xdr:col>17</xdr:col>
      <xdr:colOff>42737</xdr:colOff>
      <xdr:row>9</xdr:row>
      <xdr:rowOff>84998</xdr:rowOff>
    </xdr:to>
    <xdr:sp macro="" textlink="">
      <xdr:nvSpPr>
        <xdr:cNvPr id="14" name="角丸四角形 13">
          <a:extLst>
            <a:ext uri="{FF2B5EF4-FFF2-40B4-BE49-F238E27FC236}">
              <a16:creationId xmlns:a16="http://schemas.microsoft.com/office/drawing/2014/main" id="{E92F4BA7-0B3A-4660-800E-65996B51EE9D}"/>
            </a:ext>
          </a:extLst>
        </xdr:cNvPr>
        <xdr:cNvSpPr/>
      </xdr:nvSpPr>
      <xdr:spPr>
        <a:xfrm>
          <a:off x="6941820" y="1587948"/>
          <a:ext cx="1780097" cy="28013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232784</xdr:colOff>
      <xdr:row>59</xdr:row>
      <xdr:rowOff>123490</xdr:rowOff>
    </xdr:from>
    <xdr:to>
      <xdr:col>11</xdr:col>
      <xdr:colOff>3738</xdr:colOff>
      <xdr:row>61</xdr:row>
      <xdr:rowOff>126885</xdr:rowOff>
    </xdr:to>
    <xdr:cxnSp macro="">
      <xdr:nvCxnSpPr>
        <xdr:cNvPr id="15" name="直線コネクタ 14">
          <a:extLst>
            <a:ext uri="{FF2B5EF4-FFF2-40B4-BE49-F238E27FC236}">
              <a16:creationId xmlns:a16="http://schemas.microsoft.com/office/drawing/2014/main" id="{E15BA6BB-DE1A-44ED-8B4E-AFD092B49CFC}"/>
            </a:ext>
          </a:extLst>
        </xdr:cNvPr>
        <xdr:cNvCxnSpPr>
          <a:stCxn id="16" idx="1"/>
          <a:endCxn id="17" idx="2"/>
        </xdr:cNvCxnSpPr>
      </xdr:nvCxnSpPr>
      <xdr:spPr>
        <a:xfrm flipH="1" flipV="1">
          <a:off x="3059804" y="12803170"/>
          <a:ext cx="1211134" cy="39963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434115</xdr:colOff>
      <xdr:row>60</xdr:row>
      <xdr:rowOff>135517</xdr:rowOff>
    </xdr:from>
    <xdr:to>
      <xdr:col>12</xdr:col>
      <xdr:colOff>2160</xdr:colOff>
      <xdr:row>62</xdr:row>
      <xdr:rowOff>69651</xdr:rowOff>
    </xdr:to>
    <xdr:sp macro="" textlink="">
      <xdr:nvSpPr>
        <xdr:cNvPr id="16" name="角丸四角形 15">
          <a:extLst>
            <a:ext uri="{FF2B5EF4-FFF2-40B4-BE49-F238E27FC236}">
              <a16:creationId xmlns:a16="http://schemas.microsoft.com/office/drawing/2014/main" id="{6869E4B5-7D0A-4F77-93F7-BB7EC6CD473C}"/>
            </a:ext>
          </a:extLst>
        </xdr:cNvPr>
        <xdr:cNvSpPr/>
      </xdr:nvSpPr>
      <xdr:spPr>
        <a:xfrm>
          <a:off x="4106955" y="13013317"/>
          <a:ext cx="1031085" cy="33037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1682</xdr:colOff>
      <xdr:row>57</xdr:row>
      <xdr:rowOff>1307</xdr:rowOff>
    </xdr:from>
    <xdr:to>
      <xdr:col>10</xdr:col>
      <xdr:colOff>338160</xdr:colOff>
      <xdr:row>59</xdr:row>
      <xdr:rowOff>123608</xdr:rowOff>
    </xdr:to>
    <xdr:sp macro="" textlink="">
      <xdr:nvSpPr>
        <xdr:cNvPr id="17" name="角丸四角形 16">
          <a:extLst>
            <a:ext uri="{FF2B5EF4-FFF2-40B4-BE49-F238E27FC236}">
              <a16:creationId xmlns:a16="http://schemas.microsoft.com/office/drawing/2014/main" id="{43C3FBD1-D55F-443D-8BCD-5DBA05C0010C}"/>
            </a:ext>
          </a:extLst>
        </xdr:cNvPr>
        <xdr:cNvSpPr/>
      </xdr:nvSpPr>
      <xdr:spPr>
        <a:xfrm>
          <a:off x="2371502" y="12284747"/>
          <a:ext cx="1639498" cy="5185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twoCellAnchor>
    <xdr:from>
      <xdr:col>10</xdr:col>
      <xdr:colOff>146909</xdr:colOff>
      <xdr:row>15</xdr:row>
      <xdr:rowOff>135107</xdr:rowOff>
    </xdr:from>
    <xdr:to>
      <xdr:col>15</xdr:col>
      <xdr:colOff>37022</xdr:colOff>
      <xdr:row>24</xdr:row>
      <xdr:rowOff>98711</xdr:rowOff>
    </xdr:to>
    <xdr:sp macro="" textlink="">
      <xdr:nvSpPr>
        <xdr:cNvPr id="18" name="角丸四角形 21">
          <a:extLst>
            <a:ext uri="{FF2B5EF4-FFF2-40B4-BE49-F238E27FC236}">
              <a16:creationId xmlns:a16="http://schemas.microsoft.com/office/drawing/2014/main" id="{924C73BA-BDE4-465C-931F-DB1456A37D7D}"/>
            </a:ext>
          </a:extLst>
        </xdr:cNvPr>
        <xdr:cNvSpPr/>
      </xdr:nvSpPr>
      <xdr:spPr>
        <a:xfrm>
          <a:off x="3819749" y="3106907"/>
          <a:ext cx="3159093" cy="17466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ja-JP" altLang="en-US" sz="1100">
              <a:solidFill>
                <a:srgbClr val="FF0000"/>
              </a:solidFill>
            </a:rPr>
            <a:t>・総合評価落札方式の適用工事のうち、技術評価２型又は、技術評価１型により実施する工事においては、該当する中科目の下に、技術内容及びこれに係る経費等を記入してください。</a:t>
          </a:r>
          <a:endParaRPr kumimoji="1" lang="en-US" altLang="ja-JP" sz="1100">
            <a:solidFill>
              <a:srgbClr val="FF0000"/>
            </a:solidFill>
          </a:endParaRPr>
        </a:p>
        <a:p>
          <a:pPr algn="l">
            <a:lnSpc>
              <a:spcPts val="1200"/>
            </a:lnSpc>
          </a:pPr>
          <a:endParaRPr kumimoji="1" lang="en-US" altLang="ja-JP" sz="1100">
            <a:solidFill>
              <a:schemeClr val="bg1"/>
            </a:solidFill>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chemeClr val="bg1"/>
              </a:solidFill>
            </a:rPr>
            <a:t>・</a:t>
          </a:r>
          <a:r>
            <a:rPr kumimoji="1" lang="ja-JP" altLang="ja-JP" sz="1100">
              <a:solidFill>
                <a:schemeClr val="bg1"/>
              </a:solidFill>
              <a:effectLst/>
              <a:latin typeface="+mn-lt"/>
              <a:ea typeface="+mn-ea"/>
              <a:cs typeface="+mn-cs"/>
            </a:rPr>
            <a:t>総合評価の技術提案について</a:t>
          </a:r>
          <a:r>
            <a:rPr kumimoji="1" lang="ja-JP" altLang="en-US" sz="1100">
              <a:solidFill>
                <a:schemeClr val="bg1"/>
              </a:solidFill>
              <a:effectLst/>
              <a:latin typeface="+mn-lt"/>
              <a:ea typeface="+mn-ea"/>
              <a:cs typeface="+mn-cs"/>
            </a:rPr>
            <a:t>、参考数量書</a:t>
          </a:r>
          <a:r>
            <a:rPr kumimoji="1" lang="ja-JP" altLang="ja-JP" sz="1100">
              <a:solidFill>
                <a:schemeClr val="bg1"/>
              </a:solidFill>
              <a:effectLst/>
              <a:latin typeface="+mn-lt"/>
              <a:ea typeface="+mn-ea"/>
              <a:cs typeface="+mn-cs"/>
            </a:rPr>
            <a:t>にな</a:t>
          </a:r>
          <a:r>
            <a:rPr kumimoji="1" lang="ja-JP" altLang="en-US" sz="1100">
              <a:solidFill>
                <a:schemeClr val="bg1"/>
              </a:solidFill>
              <a:effectLst/>
              <a:latin typeface="+mn-lt"/>
              <a:ea typeface="+mn-ea"/>
              <a:cs typeface="+mn-cs"/>
            </a:rPr>
            <a:t>い中科目</a:t>
          </a:r>
          <a:r>
            <a:rPr kumimoji="1" lang="ja-JP" altLang="ja-JP" sz="1100">
              <a:solidFill>
                <a:schemeClr val="bg1"/>
              </a:solidFill>
              <a:effectLst/>
              <a:latin typeface="+mn-lt"/>
              <a:ea typeface="+mn-ea"/>
              <a:cs typeface="+mn-cs"/>
            </a:rPr>
            <a:t>は</a:t>
          </a:r>
          <a:r>
            <a:rPr kumimoji="1" lang="ja-JP" altLang="en-US"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適宜追加してください</a:t>
          </a:r>
          <a:r>
            <a:rPr kumimoji="1" lang="ja-JP" altLang="en-US" sz="1100">
              <a:solidFill>
                <a:schemeClr val="bg1"/>
              </a:solidFill>
              <a:effectLst/>
              <a:latin typeface="+mn-lt"/>
              <a:ea typeface="+mn-ea"/>
              <a:cs typeface="+mn-cs"/>
            </a:rPr>
            <a:t>。</a:t>
          </a:r>
          <a:endParaRPr kumimoji="1" lang="en-US" altLang="ja-JP" sz="1100">
            <a:solidFill>
              <a:schemeClr val="bg1"/>
            </a:solidFill>
          </a:endParaRPr>
        </a:p>
        <a:p>
          <a:pPr algn="l">
            <a:lnSpc>
              <a:spcPts val="1100"/>
            </a:lnSpc>
          </a:pPr>
          <a:endParaRPr kumimoji="1" lang="ja-JP" altLang="en-US" sz="1100">
            <a:solidFill>
              <a:schemeClr val="bg1"/>
            </a:solidFill>
          </a:endParaRPr>
        </a:p>
      </xdr:txBody>
    </xdr:sp>
    <xdr:clientData/>
  </xdr:twoCellAnchor>
  <xdr:twoCellAnchor>
    <xdr:from>
      <xdr:col>11</xdr:col>
      <xdr:colOff>607358</xdr:colOff>
      <xdr:row>14</xdr:row>
      <xdr:rowOff>1120</xdr:rowOff>
    </xdr:from>
    <xdr:to>
      <xdr:col>11</xdr:col>
      <xdr:colOff>607358</xdr:colOff>
      <xdr:row>16</xdr:row>
      <xdr:rowOff>1169</xdr:rowOff>
    </xdr:to>
    <xdr:cxnSp macro="">
      <xdr:nvCxnSpPr>
        <xdr:cNvPr id="19" name="直線コネクタ 18">
          <a:extLst>
            <a:ext uri="{FF2B5EF4-FFF2-40B4-BE49-F238E27FC236}">
              <a16:creationId xmlns:a16="http://schemas.microsoft.com/office/drawing/2014/main" id="{48B91333-C9E9-4367-A2B0-74D5F9E70897}"/>
            </a:ext>
          </a:extLst>
        </xdr:cNvPr>
        <xdr:cNvCxnSpPr/>
      </xdr:nvCxnSpPr>
      <xdr:spPr>
        <a:xfrm>
          <a:off x="4874558" y="2774800"/>
          <a:ext cx="0" cy="396289"/>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45460</xdr:colOff>
      <xdr:row>23</xdr:row>
      <xdr:rowOff>123488</xdr:rowOff>
    </xdr:from>
    <xdr:to>
      <xdr:col>18</xdr:col>
      <xdr:colOff>2567</xdr:colOff>
      <xdr:row>31</xdr:row>
      <xdr:rowOff>118646</xdr:rowOff>
    </xdr:to>
    <xdr:sp macro="" textlink="">
      <xdr:nvSpPr>
        <xdr:cNvPr id="20" name="角丸四角形 30">
          <a:extLst>
            <a:ext uri="{FF2B5EF4-FFF2-40B4-BE49-F238E27FC236}">
              <a16:creationId xmlns:a16="http://schemas.microsoft.com/office/drawing/2014/main" id="{3DA45BA6-61D4-4BBD-9C68-52A0B4386074}"/>
            </a:ext>
          </a:extLst>
        </xdr:cNvPr>
        <xdr:cNvSpPr/>
      </xdr:nvSpPr>
      <xdr:spPr>
        <a:xfrm>
          <a:off x="6987280" y="4680248"/>
          <a:ext cx="2563147" cy="158011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rgbClr val="FF0000"/>
              </a:solidFill>
              <a:effectLst/>
              <a:latin typeface="+mn-lt"/>
              <a:ea typeface="+mn-ea"/>
              <a:cs typeface="+mn-cs"/>
            </a:rPr>
            <a:t>調査基準価格未満の場合は、</a:t>
          </a:r>
          <a:r>
            <a:rPr kumimoji="1" lang="ja-JP" altLang="en-US" sz="1100">
              <a:solidFill>
                <a:schemeClr val="lt1"/>
              </a:solidFill>
              <a:effectLst/>
              <a:latin typeface="+mn-lt"/>
              <a:ea typeface="+mn-ea"/>
              <a:cs typeface="+mn-cs"/>
            </a:rPr>
            <a:t>一次下請予定者から見積を徴取する際、下請け予定者が負担すべき法定福利費相当額などの必要経費を適切に計上するよう促すとともに、提出された見積書の内容を反映して記載してください</a:t>
          </a:r>
          <a:r>
            <a:rPr kumimoji="1" lang="ja-JP" altLang="en-US" sz="1100"/>
            <a:t>。</a:t>
          </a:r>
        </a:p>
      </xdr:txBody>
    </xdr:sp>
    <xdr:clientData/>
  </xdr:twoCellAnchor>
  <xdr:twoCellAnchor>
    <xdr:from>
      <xdr:col>10</xdr:col>
      <xdr:colOff>323850</xdr:colOff>
      <xdr:row>67</xdr:row>
      <xdr:rowOff>74519</xdr:rowOff>
    </xdr:from>
    <xdr:to>
      <xdr:col>13</xdr:col>
      <xdr:colOff>323849</xdr:colOff>
      <xdr:row>73</xdr:row>
      <xdr:rowOff>57150</xdr:rowOff>
    </xdr:to>
    <xdr:sp macro="" textlink="">
      <xdr:nvSpPr>
        <xdr:cNvPr id="26" name="角丸四角形 3">
          <a:extLst>
            <a:ext uri="{FF2B5EF4-FFF2-40B4-BE49-F238E27FC236}">
              <a16:creationId xmlns:a16="http://schemas.microsoft.com/office/drawing/2014/main" id="{672ABF9F-FAC3-4DAD-8578-A6D881BACD03}"/>
            </a:ext>
          </a:extLst>
        </xdr:cNvPr>
        <xdr:cNvSpPr/>
      </xdr:nvSpPr>
      <xdr:spPr>
        <a:xfrm>
          <a:off x="2853690" y="11917269"/>
          <a:ext cx="1709419" cy="11662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564776</xdr:colOff>
      <xdr:row>68</xdr:row>
      <xdr:rowOff>53789</xdr:rowOff>
    </xdr:from>
    <xdr:to>
      <xdr:col>27</xdr:col>
      <xdr:colOff>279235</xdr:colOff>
      <xdr:row>80</xdr:row>
      <xdr:rowOff>18268</xdr:rowOff>
    </xdr:to>
    <xdr:sp macro="" textlink="">
      <xdr:nvSpPr>
        <xdr:cNvPr id="27" name="角丸四角形 15">
          <a:extLst>
            <a:ext uri="{FF2B5EF4-FFF2-40B4-BE49-F238E27FC236}">
              <a16:creationId xmlns:a16="http://schemas.microsoft.com/office/drawing/2014/main" id="{D059A5FD-1C3A-4473-9004-22E1DB61BE98}"/>
            </a:ext>
          </a:extLst>
        </xdr:cNvPr>
        <xdr:cNvSpPr/>
      </xdr:nvSpPr>
      <xdr:spPr>
        <a:xfrm>
          <a:off x="6633882" y="13482918"/>
          <a:ext cx="7146200" cy="216979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kumimoji="1" lang="ja-JP" altLang="ja-JP" sz="1100">
              <a:solidFill>
                <a:schemeClr val="lt1"/>
              </a:solidFill>
              <a:effectLst/>
              <a:latin typeface="+mn-lt"/>
              <a:ea typeface="+mn-ea"/>
              <a:cs typeface="+mn-cs"/>
            </a:rPr>
            <a:t>○　</a:t>
          </a:r>
          <a:r>
            <a:rPr kumimoji="1" lang="ja-JP" altLang="ja-JP" sz="1100" u="sng">
              <a:solidFill>
                <a:schemeClr val="lt1"/>
              </a:solidFill>
              <a:effectLst/>
              <a:latin typeface="+mn-lt"/>
              <a:ea typeface="+mn-ea"/>
              <a:cs typeface="+mn-cs"/>
            </a:rPr>
            <a:t>材料費</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労務費</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法定福利費の事業主負担額</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建退共制度の掛金</a:t>
          </a:r>
          <a:r>
            <a:rPr kumimoji="1" lang="ja-JP" altLang="ja-JP" sz="1100">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安全衛生経費</a:t>
          </a:r>
          <a:r>
            <a:rPr kumimoji="1" lang="ja-JP" altLang="ja-JP" sz="1100">
              <a:solidFill>
                <a:schemeClr val="lt1"/>
              </a:solidFill>
              <a:effectLst/>
              <a:latin typeface="+mn-lt"/>
              <a:ea typeface="+mn-ea"/>
              <a:cs typeface="+mn-cs"/>
            </a:rPr>
            <a:t>について、記入欄に</a:t>
          </a:r>
          <a:r>
            <a:rPr kumimoji="1" lang="ja-JP" altLang="en-US" sz="1100">
              <a:solidFill>
                <a:schemeClr val="lt1"/>
              </a:solidFill>
              <a:effectLst/>
              <a:latin typeface="+mn-lt"/>
              <a:ea typeface="+mn-ea"/>
              <a:cs typeface="+mn-cs"/>
            </a:rPr>
            <a:t>記入</a:t>
          </a:r>
          <a:r>
            <a:rPr kumimoji="1" lang="ja-JP" altLang="ja-JP" sz="1100">
              <a:solidFill>
                <a:schemeClr val="lt1"/>
              </a:solidFill>
              <a:effectLst/>
              <a:latin typeface="+mn-lt"/>
              <a:ea typeface="+mn-ea"/>
              <a:cs typeface="+mn-cs"/>
            </a:rPr>
            <a:t>してください。</a:t>
          </a:r>
          <a:endParaRPr lang="ja-JP" altLang="ja-JP">
            <a:effectLst/>
          </a:endParaRPr>
        </a:p>
        <a:p>
          <a:r>
            <a:rPr lang="ja-JP" altLang="ja-JP" sz="1100">
              <a:solidFill>
                <a:schemeClr val="lt1"/>
              </a:solidFill>
              <a:effectLst/>
              <a:latin typeface="+mn-lt"/>
              <a:ea typeface="+mn-ea"/>
              <a:cs typeface="+mn-cs"/>
            </a:rPr>
            <a:t>○　</a:t>
          </a:r>
          <a:r>
            <a:rPr lang="ja-JP" altLang="en-US" sz="1100">
              <a:solidFill>
                <a:schemeClr val="lt1"/>
              </a:solidFill>
              <a:effectLst/>
              <a:latin typeface="+mn-lt"/>
              <a:ea typeface="+mn-ea"/>
              <a:cs typeface="+mn-cs"/>
            </a:rPr>
            <a:t>記入</a:t>
          </a:r>
          <a:r>
            <a:rPr lang="ja-JP" altLang="ja-JP" sz="1100">
              <a:solidFill>
                <a:schemeClr val="lt1"/>
              </a:solidFill>
              <a:effectLst/>
              <a:latin typeface="+mn-lt"/>
              <a:ea typeface="+mn-ea"/>
              <a:cs typeface="+mn-cs"/>
            </a:rPr>
            <a:t>が無い場合は、原則として</a:t>
          </a:r>
          <a:r>
            <a:rPr lang="ja-JP" altLang="ja-JP" sz="1100" b="1" u="sng">
              <a:solidFill>
                <a:schemeClr val="lt1"/>
              </a:solidFill>
              <a:effectLst/>
              <a:latin typeface="+mn-lt"/>
              <a:ea typeface="+mn-ea"/>
              <a:cs typeface="+mn-cs"/>
            </a:rPr>
            <a:t>失格</a:t>
          </a:r>
          <a:r>
            <a:rPr lang="ja-JP" altLang="ja-JP" sz="1100">
              <a:solidFill>
                <a:schemeClr val="lt1"/>
              </a:solidFill>
              <a:effectLst/>
              <a:latin typeface="+mn-lt"/>
              <a:ea typeface="+mn-ea"/>
              <a:cs typeface="+mn-cs"/>
            </a:rPr>
            <a:t>として取り扱います。</a:t>
          </a:r>
          <a:endParaRPr lang="ja-JP" altLang="ja-JP">
            <a:effectLst/>
          </a:endParaRPr>
        </a:p>
        <a:p>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材料費</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労務費</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建退共制度の掛金</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安全衛生経費</a:t>
          </a:r>
          <a:r>
            <a:rPr lang="ja-JP" altLang="ja-JP" sz="1100">
              <a:solidFill>
                <a:schemeClr val="lt1"/>
              </a:solidFill>
              <a:effectLst/>
              <a:latin typeface="+mn-lt"/>
              <a:ea typeface="+mn-ea"/>
              <a:cs typeface="+mn-cs"/>
            </a:rPr>
            <a:t>について、市場単価方式や標準単価方式等を活用している場合等に</a:t>
          </a:r>
          <a:endParaRPr lang="ja-JP" altLang="ja-JP">
            <a:effectLst/>
          </a:endParaRPr>
        </a:p>
        <a:p>
          <a:r>
            <a:rPr lang="ja-JP" altLang="ja-JP" sz="1100">
              <a:solidFill>
                <a:schemeClr val="lt1"/>
              </a:solidFill>
              <a:effectLst/>
              <a:latin typeface="+mn-lt"/>
              <a:ea typeface="+mn-ea"/>
              <a:cs typeface="+mn-cs"/>
            </a:rPr>
            <a:t>　　より算出が困難な場合に限り、次のように</a:t>
          </a:r>
          <a:r>
            <a:rPr lang="ja-JP" altLang="en-US" sz="1100">
              <a:solidFill>
                <a:schemeClr val="lt1"/>
              </a:solidFill>
              <a:effectLst/>
              <a:latin typeface="+mn-lt"/>
              <a:ea typeface="+mn-ea"/>
              <a:cs typeface="+mn-cs"/>
            </a:rPr>
            <a:t>記入してください（空欄の場合</a:t>
          </a:r>
          <a:r>
            <a:rPr lang="ja-JP" altLang="en-US" sz="1100" b="1">
              <a:solidFill>
                <a:schemeClr val="lt1"/>
              </a:solidFill>
              <a:effectLst/>
              <a:latin typeface="+mn-lt"/>
              <a:ea typeface="+mn-ea"/>
              <a:cs typeface="+mn-cs"/>
            </a:rPr>
            <a:t>失格</a:t>
          </a:r>
          <a:r>
            <a:rPr lang="ja-JP" altLang="en-US" sz="1100">
              <a:solidFill>
                <a:schemeClr val="lt1"/>
              </a:solidFill>
              <a:effectLst/>
              <a:latin typeface="+mn-lt"/>
              <a:ea typeface="+mn-ea"/>
              <a:cs typeface="+mn-cs"/>
            </a:rPr>
            <a:t>）</a:t>
          </a:r>
          <a:endParaRPr lang="ja-JP" altLang="ja-JP">
            <a:effectLst/>
          </a:endParaRPr>
        </a:p>
        <a:p>
          <a:r>
            <a:rPr lang="ja-JP" altLang="ja-JP" sz="1100">
              <a:solidFill>
                <a:schemeClr val="lt1"/>
              </a:solidFill>
              <a:effectLst/>
              <a:latin typeface="+mn-lt"/>
              <a:ea typeface="+mn-ea"/>
              <a:cs typeface="+mn-cs"/>
            </a:rPr>
            <a:t>　　（全額計上が困難）</a:t>
          </a:r>
          <a:r>
            <a:rPr lang="ja-JP" altLang="ja-JP" sz="1100" u="sng">
              <a:solidFill>
                <a:schemeClr val="lt1"/>
              </a:solidFill>
              <a:effectLst/>
              <a:latin typeface="+mn-lt"/>
              <a:ea typeface="+mn-ea"/>
              <a:cs typeface="+mn-cs"/>
            </a:rPr>
            <a:t>「算出不能」、「計上不可」等と記載</a:t>
          </a:r>
          <a:endParaRPr lang="ja-JP" altLang="ja-JP">
            <a:effectLst/>
          </a:endParaRPr>
        </a:p>
        <a:p>
          <a:r>
            <a:rPr lang="ja-JP" altLang="ja-JP" sz="1100">
              <a:solidFill>
                <a:schemeClr val="lt1"/>
              </a:solidFill>
              <a:effectLst/>
              <a:latin typeface="+mn-lt"/>
              <a:ea typeface="+mn-ea"/>
              <a:cs typeface="+mn-cs"/>
            </a:rPr>
            <a:t>　　（一部計上が困難）</a:t>
          </a:r>
          <a:r>
            <a:rPr lang="ja-JP" altLang="ja-JP" sz="1100" u="sng">
              <a:solidFill>
                <a:schemeClr val="lt1"/>
              </a:solidFill>
              <a:effectLst/>
              <a:latin typeface="+mn-lt"/>
              <a:ea typeface="+mn-ea"/>
              <a:cs typeface="+mn-cs"/>
            </a:rPr>
            <a:t>計上可能な分のみ記載し、「○○○（一部</a:t>
          </a:r>
          <a:r>
            <a:rPr lang="ja-JP" altLang="en-US" sz="1100" u="sng">
              <a:solidFill>
                <a:schemeClr val="lt1"/>
              </a:solidFill>
              <a:effectLst/>
              <a:latin typeface="+mn-lt"/>
              <a:ea typeface="+mn-ea"/>
              <a:cs typeface="+mn-cs"/>
            </a:rPr>
            <a:t>のみ</a:t>
          </a:r>
          <a:r>
            <a:rPr lang="ja-JP" altLang="ja-JP" sz="1100" u="sng">
              <a:solidFill>
                <a:schemeClr val="lt1"/>
              </a:solidFill>
              <a:effectLst/>
              <a:latin typeface="+mn-lt"/>
              <a:ea typeface="+mn-ea"/>
              <a:cs typeface="+mn-cs"/>
            </a:rPr>
            <a:t>計上）</a:t>
          </a:r>
          <a:r>
            <a:rPr lang="ja-JP" altLang="en-US" sz="1100" u="sng">
              <a:solidFill>
                <a:schemeClr val="lt1"/>
              </a:solidFill>
              <a:effectLst/>
              <a:latin typeface="+mn-lt"/>
              <a:ea typeface="+mn-ea"/>
              <a:cs typeface="+mn-cs"/>
            </a:rPr>
            <a:t>」円</a:t>
          </a:r>
          <a:r>
            <a:rPr lang="ja-JP" altLang="ja-JP" sz="1100" u="sng">
              <a:solidFill>
                <a:schemeClr val="lt1"/>
              </a:solidFill>
              <a:effectLst/>
              <a:latin typeface="+mn-lt"/>
              <a:ea typeface="+mn-ea"/>
              <a:cs typeface="+mn-cs"/>
            </a:rPr>
            <a:t>等と</a:t>
          </a:r>
          <a:r>
            <a:rPr lang="ja-JP" altLang="en-US" sz="1100" u="sng">
              <a:solidFill>
                <a:schemeClr val="lt1"/>
              </a:solidFill>
              <a:effectLst/>
              <a:latin typeface="+mn-lt"/>
              <a:ea typeface="+mn-ea"/>
              <a:cs typeface="+mn-cs"/>
            </a:rPr>
            <a:t>記入</a:t>
          </a:r>
          <a:endParaRPr lang="ja-JP" altLang="ja-JP">
            <a:effectLst/>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「算出が困難な場合」とは、適用された積算方式において各経費を分離することが困難な場合を想定しており、</a:t>
          </a:r>
          <a:endParaRPr lang="ja-JP" altLang="ja-JP">
            <a:effectLst/>
          </a:endParaRPr>
        </a:p>
        <a:p>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単に下請事業者が未定、積み上げ対象が多岐に渡る等の理由による場合は含みません。　　</a:t>
          </a:r>
          <a:endParaRPr lang="ja-JP" altLang="ja-JP">
            <a:effectLst/>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u="sng">
              <a:solidFill>
                <a:schemeClr val="lt1"/>
              </a:solidFill>
              <a:effectLst/>
              <a:latin typeface="+mn-lt"/>
              <a:ea typeface="+mn-ea"/>
              <a:cs typeface="+mn-cs"/>
            </a:rPr>
            <a:t>法定福利費はこの取扱いの対象外です。</a:t>
          </a:r>
          <a:endParaRPr lang="ja-JP" altLang="ja-JP">
            <a:effectLst/>
          </a:endParaRPr>
        </a:p>
        <a:p>
          <a:pPr eaLnBrk="1" fontAlgn="auto" latinLnBrk="0" hangingPunct="1"/>
          <a:r>
            <a:rPr lang="ja-JP" altLang="ja-JP" sz="1100">
              <a:solidFill>
                <a:schemeClr val="lt1"/>
              </a:solidFill>
              <a:effectLst/>
              <a:latin typeface="+mn-lt"/>
              <a:ea typeface="+mn-ea"/>
              <a:cs typeface="+mn-cs"/>
            </a:rPr>
            <a:t>○　建退共制度の掛金納付の対象となる労働者がいない場合は、金額の欄に「－」と</a:t>
          </a:r>
          <a:r>
            <a:rPr lang="ja-JP" altLang="en-US" sz="1100">
              <a:solidFill>
                <a:schemeClr val="lt1"/>
              </a:solidFill>
              <a:effectLst/>
              <a:latin typeface="+mn-lt"/>
              <a:ea typeface="+mn-ea"/>
              <a:cs typeface="+mn-cs"/>
            </a:rPr>
            <a:t>記入</a:t>
          </a:r>
          <a:r>
            <a:rPr lang="ja-JP" altLang="ja-JP" sz="1100">
              <a:solidFill>
                <a:schemeClr val="lt1"/>
              </a:solidFill>
              <a:effectLst/>
              <a:latin typeface="+mn-lt"/>
              <a:ea typeface="+mn-ea"/>
              <a:cs typeface="+mn-cs"/>
            </a:rPr>
            <a:t>してください</a:t>
          </a:r>
          <a:r>
            <a:rPr lang="ja-JP" altLang="en-US" sz="1100">
              <a:solidFill>
                <a:schemeClr val="lt1"/>
              </a:solidFill>
              <a:effectLst/>
              <a:latin typeface="+mn-lt"/>
              <a:ea typeface="+mn-ea"/>
              <a:cs typeface="+mn-cs"/>
            </a:rPr>
            <a:t>（空欄の場合</a:t>
          </a:r>
          <a:r>
            <a:rPr lang="ja-JP" altLang="en-US" sz="1100" b="1">
              <a:solidFill>
                <a:schemeClr val="lt1"/>
              </a:solidFill>
              <a:effectLst/>
              <a:latin typeface="+mn-lt"/>
              <a:ea typeface="+mn-ea"/>
              <a:cs typeface="+mn-cs"/>
            </a:rPr>
            <a:t>失格</a:t>
          </a:r>
          <a:r>
            <a:rPr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13</xdr:col>
      <xdr:colOff>8965</xdr:colOff>
      <xdr:row>72</xdr:row>
      <xdr:rowOff>161364</xdr:rowOff>
    </xdr:from>
    <xdr:to>
      <xdr:col>14</xdr:col>
      <xdr:colOff>618565</xdr:colOff>
      <xdr:row>79</xdr:row>
      <xdr:rowOff>8964</xdr:rowOff>
    </xdr:to>
    <xdr:cxnSp macro="">
      <xdr:nvCxnSpPr>
        <xdr:cNvPr id="28" name="直線コネクタ 27">
          <a:extLst>
            <a:ext uri="{FF2B5EF4-FFF2-40B4-BE49-F238E27FC236}">
              <a16:creationId xmlns:a16="http://schemas.microsoft.com/office/drawing/2014/main" id="{288E8AEC-2207-4332-A9E0-89562305841F}"/>
            </a:ext>
          </a:extLst>
        </xdr:cNvPr>
        <xdr:cNvCxnSpPr/>
      </xdr:nvCxnSpPr>
      <xdr:spPr>
        <a:xfrm flipH="1" flipV="1">
          <a:off x="6006353" y="14379388"/>
          <a:ext cx="681318" cy="109369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1815</xdr:colOff>
      <xdr:row>16</xdr:row>
      <xdr:rowOff>4990</xdr:rowOff>
    </xdr:from>
    <xdr:to>
      <xdr:col>28</xdr:col>
      <xdr:colOff>72616</xdr:colOff>
      <xdr:row>17</xdr:row>
      <xdr:rowOff>587</xdr:rowOff>
    </xdr:to>
    <xdr:sp macro="" textlink="">
      <xdr:nvSpPr>
        <xdr:cNvPr id="2" name="角丸四角形 14">
          <a:extLst>
            <a:ext uri="{FF2B5EF4-FFF2-40B4-BE49-F238E27FC236}">
              <a16:creationId xmlns:a16="http://schemas.microsoft.com/office/drawing/2014/main" id="{8F826AF2-B3A3-4464-AB3A-193895EC0375}"/>
            </a:ext>
          </a:extLst>
        </xdr:cNvPr>
        <xdr:cNvSpPr/>
      </xdr:nvSpPr>
      <xdr:spPr>
        <a:xfrm>
          <a:off x="12079515" y="2931070"/>
          <a:ext cx="1747201" cy="19371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345531</xdr:colOff>
      <xdr:row>9</xdr:row>
      <xdr:rowOff>29248</xdr:rowOff>
    </xdr:from>
    <xdr:to>
      <xdr:col>27</xdr:col>
      <xdr:colOff>725315</xdr:colOff>
      <xdr:row>16</xdr:row>
      <xdr:rowOff>5127</xdr:rowOff>
    </xdr:to>
    <xdr:cxnSp macro="">
      <xdr:nvCxnSpPr>
        <xdr:cNvPr id="3" name="直線コネクタ 2">
          <a:extLst>
            <a:ext uri="{FF2B5EF4-FFF2-40B4-BE49-F238E27FC236}">
              <a16:creationId xmlns:a16="http://schemas.microsoft.com/office/drawing/2014/main" id="{C12574DD-9984-4F88-A66E-E780EBBF476F}"/>
            </a:ext>
          </a:extLst>
        </xdr:cNvPr>
        <xdr:cNvCxnSpPr>
          <a:stCxn id="2" idx="0"/>
          <a:endCxn id="4" idx="2"/>
        </xdr:cNvCxnSpPr>
      </xdr:nvCxnSpPr>
      <xdr:spPr>
        <a:xfrm flipV="1">
          <a:off x="12949011" y="1538008"/>
          <a:ext cx="379784" cy="13931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7711</xdr:colOff>
      <xdr:row>5</xdr:row>
      <xdr:rowOff>16457</xdr:rowOff>
    </xdr:from>
    <xdr:to>
      <xdr:col>30</xdr:col>
      <xdr:colOff>274256</xdr:colOff>
      <xdr:row>9</xdr:row>
      <xdr:rowOff>29186</xdr:rowOff>
    </xdr:to>
    <xdr:sp macro="" textlink="">
      <xdr:nvSpPr>
        <xdr:cNvPr id="4" name="角丸四角形 16">
          <a:extLst>
            <a:ext uri="{FF2B5EF4-FFF2-40B4-BE49-F238E27FC236}">
              <a16:creationId xmlns:a16="http://schemas.microsoft.com/office/drawing/2014/main" id="{E358E131-60D3-4795-96B4-E4D80995DED3}"/>
            </a:ext>
          </a:extLst>
        </xdr:cNvPr>
        <xdr:cNvSpPr/>
      </xdr:nvSpPr>
      <xdr:spPr>
        <a:xfrm>
          <a:off x="11651071" y="854657"/>
          <a:ext cx="3291685" cy="68328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工事名の記入間違い及び記入漏れ。</a:t>
          </a:r>
          <a:endParaRPr kumimoji="1" lang="en-US" altLang="ja-JP" sz="1100" b="0"/>
        </a:p>
        <a:p>
          <a:pPr algn="l">
            <a:lnSpc>
              <a:spcPts val="1300"/>
            </a:lnSpc>
          </a:pPr>
          <a:r>
            <a:rPr kumimoji="1" lang="ja-JP" altLang="en-US" sz="1100" b="0"/>
            <a:t>（別の工事名が記入されている。）</a:t>
          </a:r>
        </a:p>
      </xdr:txBody>
    </xdr:sp>
    <xdr:clientData/>
  </xdr:twoCellAnchor>
  <xdr:oneCellAnchor>
    <xdr:from>
      <xdr:col>19</xdr:col>
      <xdr:colOff>1</xdr:colOff>
      <xdr:row>83</xdr:row>
      <xdr:rowOff>88322</xdr:rowOff>
    </xdr:from>
    <xdr:ext cx="9941288" cy="1477877"/>
    <xdr:sp macro="" textlink="">
      <xdr:nvSpPr>
        <xdr:cNvPr id="5" name="角丸四角形 18">
          <a:extLst>
            <a:ext uri="{FF2B5EF4-FFF2-40B4-BE49-F238E27FC236}">
              <a16:creationId xmlns:a16="http://schemas.microsoft.com/office/drawing/2014/main" id="{E9D4AFCF-8072-44F7-9DB6-8945F4861759}"/>
            </a:ext>
          </a:extLst>
        </xdr:cNvPr>
        <xdr:cNvSpPr/>
      </xdr:nvSpPr>
      <xdr:spPr>
        <a:xfrm>
          <a:off x="10416541" y="16014122"/>
          <a:ext cx="9941288" cy="147787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1" kern="1600" spc="0" baseline="0"/>
            <a:t>こちらに記載の間違い事例は，</a:t>
          </a:r>
          <a:r>
            <a:rPr kumimoji="1" lang="ja-JP" altLang="en-US" sz="3200" b="1" kern="1600" spc="0" baseline="0">
              <a:solidFill>
                <a:sysClr val="windowText" lastClr="000000"/>
              </a:solidFill>
            </a:rPr>
            <a:t>失格</a:t>
          </a:r>
          <a:r>
            <a:rPr kumimoji="1" lang="ja-JP" altLang="en-US" sz="2000" b="1" kern="1600" spc="0" baseline="0"/>
            <a:t>となりますので工事内訳書の作成には十分気を</a:t>
          </a:r>
          <a:endParaRPr kumimoji="1" lang="en-US" altLang="ja-JP" sz="2000" b="1" kern="1600" spc="0" baseline="0"/>
        </a:p>
        <a:p>
          <a:pPr algn="l">
            <a:lnSpc>
              <a:spcPts val="1300"/>
            </a:lnSpc>
          </a:pPr>
          <a:endParaRPr kumimoji="1" lang="en-US" altLang="ja-JP" sz="2000" b="1" kern="1600" spc="0" baseline="0"/>
        </a:p>
        <a:p>
          <a:pPr algn="l">
            <a:lnSpc>
              <a:spcPts val="1300"/>
            </a:lnSpc>
          </a:pPr>
          <a:r>
            <a:rPr kumimoji="1" lang="ja-JP" altLang="en-US" sz="2000" b="1" kern="1600" spc="0" baseline="0"/>
            <a:t>付けてください</a:t>
          </a:r>
          <a:r>
            <a:rPr kumimoji="1" lang="ja-JP" altLang="en-US" sz="1800" b="1" kern="1600" spc="0" baseline="0"/>
            <a:t>。</a:t>
          </a:r>
          <a:endParaRPr kumimoji="1" lang="en-US" altLang="ja-JP" sz="1800" b="1" kern="1600" spc="0" baseline="0"/>
        </a:p>
      </xdr:txBody>
    </xdr:sp>
    <xdr:clientData/>
  </xdr:oneCellAnchor>
  <xdr:twoCellAnchor>
    <xdr:from>
      <xdr:col>32</xdr:col>
      <xdr:colOff>2721</xdr:colOff>
      <xdr:row>16</xdr:row>
      <xdr:rowOff>6804</xdr:rowOff>
    </xdr:from>
    <xdr:to>
      <xdr:col>33</xdr:col>
      <xdr:colOff>15339</xdr:colOff>
      <xdr:row>17</xdr:row>
      <xdr:rowOff>760</xdr:rowOff>
    </xdr:to>
    <xdr:sp macro="" textlink="">
      <xdr:nvSpPr>
        <xdr:cNvPr id="6" name="角丸四角形 21">
          <a:extLst>
            <a:ext uri="{FF2B5EF4-FFF2-40B4-BE49-F238E27FC236}">
              <a16:creationId xmlns:a16="http://schemas.microsoft.com/office/drawing/2014/main" id="{8145C4FA-5D86-4063-82C3-C851E0C97005}"/>
            </a:ext>
          </a:extLst>
        </xdr:cNvPr>
        <xdr:cNvSpPr/>
      </xdr:nvSpPr>
      <xdr:spPr>
        <a:xfrm>
          <a:off x="15654201" y="2932884"/>
          <a:ext cx="881298" cy="1920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505133</xdr:colOff>
      <xdr:row>5</xdr:row>
      <xdr:rowOff>17613</xdr:rowOff>
    </xdr:from>
    <xdr:to>
      <xdr:col>39</xdr:col>
      <xdr:colOff>13889</xdr:colOff>
      <xdr:row>9</xdr:row>
      <xdr:rowOff>904</xdr:rowOff>
    </xdr:to>
    <xdr:sp macro="" textlink="">
      <xdr:nvSpPr>
        <xdr:cNvPr id="7" name="角丸四角形 22">
          <a:extLst>
            <a:ext uri="{FF2B5EF4-FFF2-40B4-BE49-F238E27FC236}">
              <a16:creationId xmlns:a16="http://schemas.microsoft.com/office/drawing/2014/main" id="{E8B4B299-EFB0-413F-9DC6-A2D670830F0F}"/>
            </a:ext>
          </a:extLst>
        </xdr:cNvPr>
        <xdr:cNvSpPr/>
      </xdr:nvSpPr>
      <xdr:spPr>
        <a:xfrm>
          <a:off x="17962553" y="855813"/>
          <a:ext cx="3151116" cy="653851"/>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調査基準価格未満で入札する工事で，下請の予定がある場合に下請負人情報の記入漏れ。</a:t>
          </a:r>
        </a:p>
      </xdr:txBody>
    </xdr:sp>
    <xdr:clientData/>
  </xdr:twoCellAnchor>
  <xdr:twoCellAnchor>
    <xdr:from>
      <xdr:col>36</xdr:col>
      <xdr:colOff>476432</xdr:colOff>
      <xdr:row>9</xdr:row>
      <xdr:rowOff>1815</xdr:rowOff>
    </xdr:from>
    <xdr:to>
      <xdr:col>37</xdr:col>
      <xdr:colOff>355664</xdr:colOff>
      <xdr:row>16</xdr:row>
      <xdr:rowOff>21958</xdr:rowOff>
    </xdr:to>
    <xdr:cxnSp macro="">
      <xdr:nvCxnSpPr>
        <xdr:cNvPr id="8" name="直線コネクタ 7">
          <a:extLst>
            <a:ext uri="{FF2B5EF4-FFF2-40B4-BE49-F238E27FC236}">
              <a16:creationId xmlns:a16="http://schemas.microsoft.com/office/drawing/2014/main" id="{DC3FCD74-9181-4096-8F01-CD919BC67871}"/>
            </a:ext>
          </a:extLst>
        </xdr:cNvPr>
        <xdr:cNvCxnSpPr>
          <a:stCxn id="9" idx="0"/>
          <a:endCxn id="7" idx="2"/>
        </xdr:cNvCxnSpPr>
      </xdr:nvCxnSpPr>
      <xdr:spPr>
        <a:xfrm flipV="1">
          <a:off x="18802532" y="1510575"/>
          <a:ext cx="747912" cy="143746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453</xdr:colOff>
      <xdr:row>16</xdr:row>
      <xdr:rowOff>22315</xdr:rowOff>
    </xdr:from>
    <xdr:to>
      <xdr:col>37</xdr:col>
      <xdr:colOff>59779</xdr:colOff>
      <xdr:row>17</xdr:row>
      <xdr:rowOff>108901</xdr:rowOff>
    </xdr:to>
    <xdr:sp macro="" textlink="">
      <xdr:nvSpPr>
        <xdr:cNvPr id="9" name="角丸四角形 24">
          <a:extLst>
            <a:ext uri="{FF2B5EF4-FFF2-40B4-BE49-F238E27FC236}">
              <a16:creationId xmlns:a16="http://schemas.microsoft.com/office/drawing/2014/main" id="{105A391A-6EA7-42E7-83E2-DD1E0D2AAFFF}"/>
            </a:ext>
          </a:extLst>
        </xdr:cNvPr>
        <xdr:cNvSpPr/>
      </xdr:nvSpPr>
      <xdr:spPr>
        <a:xfrm>
          <a:off x="18326553" y="2948395"/>
          <a:ext cx="928006" cy="2847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5325</xdr:colOff>
      <xdr:row>5</xdr:row>
      <xdr:rowOff>57546</xdr:rowOff>
    </xdr:from>
    <xdr:to>
      <xdr:col>35</xdr:col>
      <xdr:colOff>423487</xdr:colOff>
      <xdr:row>9</xdr:row>
      <xdr:rowOff>2087</xdr:rowOff>
    </xdr:to>
    <xdr:sp macro="" textlink="">
      <xdr:nvSpPr>
        <xdr:cNvPr id="10" name="角丸四角形 25">
          <a:extLst>
            <a:ext uri="{FF2B5EF4-FFF2-40B4-BE49-F238E27FC236}">
              <a16:creationId xmlns:a16="http://schemas.microsoft.com/office/drawing/2014/main" id="{FB143754-B4CE-4938-8FB9-BA550BBC309C}"/>
            </a:ext>
          </a:extLst>
        </xdr:cNvPr>
        <xdr:cNvSpPr/>
      </xdr:nvSpPr>
      <xdr:spPr>
        <a:xfrm>
          <a:off x="15062445" y="895746"/>
          <a:ext cx="2818462" cy="615101"/>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工事費内訳書を提出する工事で元請情報の記入漏れ。</a:t>
          </a:r>
        </a:p>
      </xdr:txBody>
    </xdr:sp>
    <xdr:clientData/>
  </xdr:twoCellAnchor>
  <xdr:twoCellAnchor>
    <xdr:from>
      <xdr:col>32</xdr:col>
      <xdr:colOff>439284</xdr:colOff>
      <xdr:row>9</xdr:row>
      <xdr:rowOff>1856</xdr:rowOff>
    </xdr:from>
    <xdr:to>
      <xdr:col>33</xdr:col>
      <xdr:colOff>13573</xdr:colOff>
      <xdr:row>16</xdr:row>
      <xdr:rowOff>6655</xdr:rowOff>
    </xdr:to>
    <xdr:cxnSp macro="">
      <xdr:nvCxnSpPr>
        <xdr:cNvPr id="11" name="直線コネクタ 10">
          <a:extLst>
            <a:ext uri="{FF2B5EF4-FFF2-40B4-BE49-F238E27FC236}">
              <a16:creationId xmlns:a16="http://schemas.microsoft.com/office/drawing/2014/main" id="{559C4683-6B56-4731-9736-2516BA8ABE09}"/>
            </a:ext>
          </a:extLst>
        </xdr:cNvPr>
        <xdr:cNvCxnSpPr>
          <a:stCxn id="6" idx="0"/>
          <a:endCxn id="10" idx="2"/>
        </xdr:cNvCxnSpPr>
      </xdr:nvCxnSpPr>
      <xdr:spPr>
        <a:xfrm flipV="1">
          <a:off x="16090764" y="1510616"/>
          <a:ext cx="442969" cy="14221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14741</xdr:colOff>
      <xdr:row>67</xdr:row>
      <xdr:rowOff>44632</xdr:rowOff>
    </xdr:from>
    <xdr:to>
      <xdr:col>33</xdr:col>
      <xdr:colOff>3560</xdr:colOff>
      <xdr:row>68</xdr:row>
      <xdr:rowOff>40990</xdr:rowOff>
    </xdr:to>
    <xdr:sp macro="" textlink="">
      <xdr:nvSpPr>
        <xdr:cNvPr id="12" name="角丸四角形 53">
          <a:extLst>
            <a:ext uri="{FF2B5EF4-FFF2-40B4-BE49-F238E27FC236}">
              <a16:creationId xmlns:a16="http://schemas.microsoft.com/office/drawing/2014/main" id="{4E6D0EA1-9B0C-4EF5-8BA1-BAA58CA8BF7A}"/>
            </a:ext>
          </a:extLst>
        </xdr:cNvPr>
        <xdr:cNvSpPr/>
      </xdr:nvSpPr>
      <xdr:spPr>
        <a:xfrm>
          <a:off x="15666221" y="13074832"/>
          <a:ext cx="857499" cy="19447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4991</xdr:colOff>
      <xdr:row>76</xdr:row>
      <xdr:rowOff>15149</xdr:rowOff>
    </xdr:from>
    <xdr:to>
      <xdr:col>38</xdr:col>
      <xdr:colOff>508721</xdr:colOff>
      <xdr:row>80</xdr:row>
      <xdr:rowOff>39111</xdr:rowOff>
    </xdr:to>
    <xdr:sp macro="" textlink="">
      <xdr:nvSpPr>
        <xdr:cNvPr id="13" name="角丸四角形 54">
          <a:extLst>
            <a:ext uri="{FF2B5EF4-FFF2-40B4-BE49-F238E27FC236}">
              <a16:creationId xmlns:a16="http://schemas.microsoft.com/office/drawing/2014/main" id="{A103961B-8761-4117-A121-D60ADF487474}"/>
            </a:ext>
          </a:extLst>
        </xdr:cNvPr>
        <xdr:cNvSpPr/>
      </xdr:nvSpPr>
      <xdr:spPr>
        <a:xfrm>
          <a:off x="17393831" y="14767469"/>
          <a:ext cx="3178350" cy="69452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b="0"/>
            <a:t>調査基準価格未満で入札する工事で，下請の予定がある場合に，見積書に記載された工事価格と一致しない又は，記入漏れ。</a:t>
          </a:r>
        </a:p>
      </xdr:txBody>
    </xdr:sp>
    <xdr:clientData/>
  </xdr:twoCellAnchor>
  <xdr:twoCellAnchor>
    <xdr:from>
      <xdr:col>36</xdr:col>
      <xdr:colOff>484700</xdr:colOff>
      <xdr:row>68</xdr:row>
      <xdr:rowOff>44565</xdr:rowOff>
    </xdr:from>
    <xdr:to>
      <xdr:col>37</xdr:col>
      <xdr:colOff>16969</xdr:colOff>
      <xdr:row>76</xdr:row>
      <xdr:rowOff>15159</xdr:rowOff>
    </xdr:to>
    <xdr:cxnSp macro="">
      <xdr:nvCxnSpPr>
        <xdr:cNvPr id="14" name="直線コネクタ 13">
          <a:extLst>
            <a:ext uri="{FF2B5EF4-FFF2-40B4-BE49-F238E27FC236}">
              <a16:creationId xmlns:a16="http://schemas.microsoft.com/office/drawing/2014/main" id="{4FF80032-3710-432D-A23E-08BD7773A36A}"/>
            </a:ext>
          </a:extLst>
        </xdr:cNvPr>
        <xdr:cNvCxnSpPr>
          <a:stCxn id="15" idx="2"/>
          <a:endCxn id="13" idx="0"/>
        </xdr:cNvCxnSpPr>
      </xdr:nvCxnSpPr>
      <xdr:spPr>
        <a:xfrm>
          <a:off x="18810800" y="13272885"/>
          <a:ext cx="400949" cy="149459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46536</xdr:colOff>
      <xdr:row>67</xdr:row>
      <xdr:rowOff>5897</xdr:rowOff>
    </xdr:from>
    <xdr:to>
      <xdr:col>37</xdr:col>
      <xdr:colOff>1944</xdr:colOff>
      <xdr:row>68</xdr:row>
      <xdr:rowOff>44011</xdr:rowOff>
    </xdr:to>
    <xdr:sp macro="" textlink="">
      <xdr:nvSpPr>
        <xdr:cNvPr id="15" name="角丸四角形 56">
          <a:extLst>
            <a:ext uri="{FF2B5EF4-FFF2-40B4-BE49-F238E27FC236}">
              <a16:creationId xmlns:a16="http://schemas.microsoft.com/office/drawing/2014/main" id="{5CED05E8-4F31-4310-9389-512CFA633202}"/>
            </a:ext>
          </a:extLst>
        </xdr:cNvPr>
        <xdr:cNvSpPr/>
      </xdr:nvSpPr>
      <xdr:spPr>
        <a:xfrm>
          <a:off x="18372636" y="13036097"/>
          <a:ext cx="824088" cy="23623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780507</xdr:colOff>
      <xdr:row>71</xdr:row>
      <xdr:rowOff>103505</xdr:rowOff>
    </xdr:from>
    <xdr:to>
      <xdr:col>31</xdr:col>
      <xdr:colOff>344857</xdr:colOff>
      <xdr:row>75</xdr:row>
      <xdr:rowOff>19034</xdr:rowOff>
    </xdr:to>
    <xdr:sp macro="" textlink="">
      <xdr:nvSpPr>
        <xdr:cNvPr id="16" name="角丸四角形 57">
          <a:extLst>
            <a:ext uri="{FF2B5EF4-FFF2-40B4-BE49-F238E27FC236}">
              <a16:creationId xmlns:a16="http://schemas.microsoft.com/office/drawing/2014/main" id="{965EAE35-3ABD-4EB0-B269-B30B96A961C1}"/>
            </a:ext>
          </a:extLst>
        </xdr:cNvPr>
        <xdr:cNvSpPr/>
      </xdr:nvSpPr>
      <xdr:spPr>
        <a:xfrm>
          <a:off x="13383987" y="13926185"/>
          <a:ext cx="2017990" cy="67752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工事価格と入札額が一致しない又は，記入漏れ。</a:t>
          </a:r>
          <a:endParaRPr kumimoji="1" lang="en-US" altLang="ja-JP" sz="1100" b="0"/>
        </a:p>
        <a:p>
          <a:pPr algn="l">
            <a:lnSpc>
              <a:spcPts val="1300"/>
            </a:lnSpc>
          </a:pPr>
          <a:endParaRPr kumimoji="1" lang="ja-JP" altLang="en-US" sz="1100" b="0"/>
        </a:p>
      </xdr:txBody>
    </xdr:sp>
    <xdr:clientData/>
  </xdr:twoCellAnchor>
  <xdr:twoCellAnchor>
    <xdr:from>
      <xdr:col>29</xdr:col>
      <xdr:colOff>174082</xdr:colOff>
      <xdr:row>68</xdr:row>
      <xdr:rowOff>40550</xdr:rowOff>
    </xdr:from>
    <xdr:to>
      <xdr:col>32</xdr:col>
      <xdr:colOff>477774</xdr:colOff>
      <xdr:row>71</xdr:row>
      <xdr:rowOff>103480</xdr:rowOff>
    </xdr:to>
    <xdr:cxnSp macro="">
      <xdr:nvCxnSpPr>
        <xdr:cNvPr id="17" name="直線コネクタ 16">
          <a:extLst>
            <a:ext uri="{FF2B5EF4-FFF2-40B4-BE49-F238E27FC236}">
              <a16:creationId xmlns:a16="http://schemas.microsoft.com/office/drawing/2014/main" id="{F553CFAC-4460-4560-A296-41C5C6D33182}"/>
            </a:ext>
          </a:extLst>
        </xdr:cNvPr>
        <xdr:cNvCxnSpPr>
          <a:stCxn id="12" idx="2"/>
          <a:endCxn id="16" idx="0"/>
        </xdr:cNvCxnSpPr>
      </xdr:nvCxnSpPr>
      <xdr:spPr>
        <a:xfrm flipH="1">
          <a:off x="14385382" y="13268870"/>
          <a:ext cx="1743872" cy="6572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19</xdr:row>
      <xdr:rowOff>110219</xdr:rowOff>
    </xdr:from>
    <xdr:to>
      <xdr:col>36</xdr:col>
      <xdr:colOff>1498</xdr:colOff>
      <xdr:row>70</xdr:row>
      <xdr:rowOff>3126</xdr:rowOff>
    </xdr:to>
    <xdr:sp macro="" textlink="">
      <xdr:nvSpPr>
        <xdr:cNvPr id="18" name="角丸四角形 73">
          <a:extLst>
            <a:ext uri="{FF2B5EF4-FFF2-40B4-BE49-F238E27FC236}">
              <a16:creationId xmlns:a16="http://schemas.microsoft.com/office/drawing/2014/main" id="{6C269138-CCD9-447C-965A-FAD805ED8128}"/>
            </a:ext>
          </a:extLst>
        </xdr:cNvPr>
        <xdr:cNvSpPr/>
      </xdr:nvSpPr>
      <xdr:spPr>
        <a:xfrm>
          <a:off x="17457420" y="3630659"/>
          <a:ext cx="870178" cy="999702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416742</xdr:colOff>
      <xdr:row>71</xdr:row>
      <xdr:rowOff>96156</xdr:rowOff>
    </xdr:from>
    <xdr:to>
      <xdr:col>35</xdr:col>
      <xdr:colOff>507235</xdr:colOff>
      <xdr:row>76</xdr:row>
      <xdr:rowOff>4997</xdr:rowOff>
    </xdr:to>
    <xdr:sp macro="" textlink="">
      <xdr:nvSpPr>
        <xdr:cNvPr id="19" name="角丸四角形 74">
          <a:extLst>
            <a:ext uri="{FF2B5EF4-FFF2-40B4-BE49-F238E27FC236}">
              <a16:creationId xmlns:a16="http://schemas.microsoft.com/office/drawing/2014/main" id="{1916C8AF-2DC1-4363-80BD-0474AF394F40}"/>
            </a:ext>
          </a:extLst>
        </xdr:cNvPr>
        <xdr:cNvSpPr/>
      </xdr:nvSpPr>
      <xdr:spPr>
        <a:xfrm>
          <a:off x="15473862" y="13918836"/>
          <a:ext cx="2490793" cy="838481"/>
        </a:xfrm>
        <a:prstGeom prst="roundRect">
          <a:avLst>
            <a:gd name="adj" fmla="val 11287"/>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ja-JP" sz="1100" b="0">
              <a:solidFill>
                <a:schemeClr val="lt1"/>
              </a:solidFill>
              <a:effectLst/>
              <a:latin typeface="+mn-lt"/>
              <a:ea typeface="+mn-ea"/>
              <a:cs typeface="+mn-cs"/>
            </a:rPr>
            <a:t>調査基準価格未満で入札する工事で</a:t>
          </a:r>
          <a:r>
            <a:rPr kumimoji="1" lang="ja-JP" altLang="en-US" sz="1100" b="0">
              <a:solidFill>
                <a:schemeClr val="lt1"/>
              </a:solidFill>
              <a:effectLst/>
              <a:latin typeface="+mn-lt"/>
              <a:ea typeface="+mn-ea"/>
              <a:cs typeface="+mn-cs"/>
            </a:rPr>
            <a:t>元請負人の見積額の記入漏れ。</a:t>
          </a:r>
          <a:endParaRPr kumimoji="1" lang="ja-JP" altLang="en-US" sz="1100" b="0"/>
        </a:p>
      </xdr:txBody>
    </xdr:sp>
    <xdr:clientData/>
  </xdr:twoCellAnchor>
  <xdr:twoCellAnchor>
    <xdr:from>
      <xdr:col>33</xdr:col>
      <xdr:colOff>10433</xdr:colOff>
      <xdr:row>70</xdr:row>
      <xdr:rowOff>0</xdr:rowOff>
    </xdr:from>
    <xdr:to>
      <xdr:col>35</xdr:col>
      <xdr:colOff>445066</xdr:colOff>
      <xdr:row>71</xdr:row>
      <xdr:rowOff>85136</xdr:rowOff>
    </xdr:to>
    <xdr:cxnSp macro="">
      <xdr:nvCxnSpPr>
        <xdr:cNvPr id="20" name="直線コネクタ 19">
          <a:extLst>
            <a:ext uri="{FF2B5EF4-FFF2-40B4-BE49-F238E27FC236}">
              <a16:creationId xmlns:a16="http://schemas.microsoft.com/office/drawing/2014/main" id="{BBAE55F9-8DAD-4537-BD6A-F8BED34361D6}"/>
            </a:ext>
          </a:extLst>
        </xdr:cNvPr>
        <xdr:cNvCxnSpPr>
          <a:stCxn id="18" idx="2"/>
          <a:endCxn id="19" idx="0"/>
        </xdr:cNvCxnSpPr>
      </xdr:nvCxnSpPr>
      <xdr:spPr>
        <a:xfrm flipH="1">
          <a:off x="16530593" y="13624560"/>
          <a:ext cx="1371893" cy="28325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7433</xdr:colOff>
      <xdr:row>19</xdr:row>
      <xdr:rowOff>124982</xdr:rowOff>
    </xdr:from>
    <xdr:to>
      <xdr:col>32</xdr:col>
      <xdr:colOff>53649</xdr:colOff>
      <xdr:row>49</xdr:row>
      <xdr:rowOff>76699</xdr:rowOff>
    </xdr:to>
    <xdr:sp macro="" textlink="">
      <xdr:nvSpPr>
        <xdr:cNvPr id="21" name="角丸四角形 33">
          <a:extLst>
            <a:ext uri="{FF2B5EF4-FFF2-40B4-BE49-F238E27FC236}">
              <a16:creationId xmlns:a16="http://schemas.microsoft.com/office/drawing/2014/main" id="{E969147F-7FE4-4CF9-B14D-9C2302361F1E}"/>
            </a:ext>
          </a:extLst>
        </xdr:cNvPr>
        <xdr:cNvSpPr/>
      </xdr:nvSpPr>
      <xdr:spPr>
        <a:xfrm>
          <a:off x="14675933" y="3645422"/>
          <a:ext cx="1029196" cy="589531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533273</xdr:colOff>
      <xdr:row>28</xdr:row>
      <xdr:rowOff>61985</xdr:rowOff>
    </xdr:from>
    <xdr:to>
      <xdr:col>27</xdr:col>
      <xdr:colOff>3038</xdr:colOff>
      <xdr:row>30</xdr:row>
      <xdr:rowOff>69340</xdr:rowOff>
    </xdr:to>
    <xdr:sp macro="" textlink="">
      <xdr:nvSpPr>
        <xdr:cNvPr id="22" name="角丸四角形 34">
          <a:extLst>
            <a:ext uri="{FF2B5EF4-FFF2-40B4-BE49-F238E27FC236}">
              <a16:creationId xmlns:a16="http://schemas.microsoft.com/office/drawing/2014/main" id="{9EA0EACC-B756-4486-868F-16CD2293F6DB}"/>
            </a:ext>
          </a:extLst>
        </xdr:cNvPr>
        <xdr:cNvSpPr/>
      </xdr:nvSpPr>
      <xdr:spPr>
        <a:xfrm>
          <a:off x="10949813" y="5365505"/>
          <a:ext cx="1656705" cy="40359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単位・数量の記入漏れ。</a:t>
          </a:r>
        </a:p>
      </xdr:txBody>
    </xdr:sp>
    <xdr:clientData/>
  </xdr:twoCellAnchor>
  <xdr:twoCellAnchor>
    <xdr:from>
      <xdr:col>26</xdr:col>
      <xdr:colOff>2267</xdr:colOff>
      <xdr:row>23</xdr:row>
      <xdr:rowOff>44430</xdr:rowOff>
    </xdr:from>
    <xdr:to>
      <xdr:col>30</xdr:col>
      <xdr:colOff>7623</xdr:colOff>
      <xdr:row>30</xdr:row>
      <xdr:rowOff>5966</xdr:rowOff>
    </xdr:to>
    <xdr:cxnSp macro="">
      <xdr:nvCxnSpPr>
        <xdr:cNvPr id="23" name="直線コネクタ 22">
          <a:extLst>
            <a:ext uri="{FF2B5EF4-FFF2-40B4-BE49-F238E27FC236}">
              <a16:creationId xmlns:a16="http://schemas.microsoft.com/office/drawing/2014/main" id="{15558842-6339-481D-AE43-F0E8D06701CE}"/>
            </a:ext>
          </a:extLst>
        </xdr:cNvPr>
        <xdr:cNvCxnSpPr/>
      </xdr:nvCxnSpPr>
      <xdr:spPr>
        <a:xfrm flipH="1">
          <a:off x="12079967" y="4357350"/>
          <a:ext cx="2596156" cy="134837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13525</xdr:colOff>
      <xdr:row>29</xdr:row>
      <xdr:rowOff>2403</xdr:rowOff>
    </xdr:from>
    <xdr:to>
      <xdr:col>30</xdr:col>
      <xdr:colOff>1637</xdr:colOff>
      <xdr:row>30</xdr:row>
      <xdr:rowOff>18667</xdr:rowOff>
    </xdr:to>
    <xdr:sp macro="" textlink="">
      <xdr:nvSpPr>
        <xdr:cNvPr id="24" name="角丸四角形 43">
          <a:extLst>
            <a:ext uri="{FF2B5EF4-FFF2-40B4-BE49-F238E27FC236}">
              <a16:creationId xmlns:a16="http://schemas.microsoft.com/office/drawing/2014/main" id="{42051957-3DD6-4774-843D-F04B422801E8}"/>
            </a:ext>
          </a:extLst>
        </xdr:cNvPr>
        <xdr:cNvSpPr/>
      </xdr:nvSpPr>
      <xdr:spPr>
        <a:xfrm>
          <a:off x="13767625" y="5504043"/>
          <a:ext cx="902512" cy="214384"/>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388770</xdr:colOff>
      <xdr:row>74</xdr:row>
      <xdr:rowOff>71164</xdr:rowOff>
    </xdr:from>
    <xdr:to>
      <xdr:col>23</xdr:col>
      <xdr:colOff>98941</xdr:colOff>
      <xdr:row>79</xdr:row>
      <xdr:rowOff>1396</xdr:rowOff>
    </xdr:to>
    <xdr:sp macro="" textlink="">
      <xdr:nvSpPr>
        <xdr:cNvPr id="25" name="角丸四角形 44">
          <a:extLst>
            <a:ext uri="{FF2B5EF4-FFF2-40B4-BE49-F238E27FC236}">
              <a16:creationId xmlns:a16="http://schemas.microsoft.com/office/drawing/2014/main" id="{E31AC027-30FE-4514-A9A7-F1FFE17DB6B0}"/>
            </a:ext>
          </a:extLst>
        </xdr:cNvPr>
        <xdr:cNvSpPr/>
      </xdr:nvSpPr>
      <xdr:spPr>
        <a:xfrm>
          <a:off x="9936630" y="14488204"/>
          <a:ext cx="1805671" cy="76843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100" b="0"/>
            <a:t>参考数量書に記載されている中科目までの項目の記入間違い又は記入漏れ。</a:t>
          </a:r>
        </a:p>
      </xdr:txBody>
    </xdr:sp>
    <xdr:clientData/>
  </xdr:twoCellAnchor>
  <xdr:twoCellAnchor>
    <xdr:from>
      <xdr:col>19</xdr:col>
      <xdr:colOff>407564</xdr:colOff>
      <xdr:row>30</xdr:row>
      <xdr:rowOff>21862</xdr:rowOff>
    </xdr:from>
    <xdr:to>
      <xdr:col>28</xdr:col>
      <xdr:colOff>10175</xdr:colOff>
      <xdr:row>74</xdr:row>
      <xdr:rowOff>71182</xdr:rowOff>
    </xdr:to>
    <xdr:cxnSp macro="">
      <xdr:nvCxnSpPr>
        <xdr:cNvPr id="26" name="直線コネクタ 25">
          <a:extLst>
            <a:ext uri="{FF2B5EF4-FFF2-40B4-BE49-F238E27FC236}">
              <a16:creationId xmlns:a16="http://schemas.microsoft.com/office/drawing/2014/main" id="{7BE9C7BC-E8E0-4049-9042-F23FB06BA2E2}"/>
            </a:ext>
          </a:extLst>
        </xdr:cNvPr>
        <xdr:cNvCxnSpPr>
          <a:stCxn id="25" idx="0"/>
        </xdr:cNvCxnSpPr>
      </xdr:nvCxnSpPr>
      <xdr:spPr>
        <a:xfrm flipV="1">
          <a:off x="10824104" y="5721622"/>
          <a:ext cx="2940171" cy="87666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818705</xdr:colOff>
      <xdr:row>39</xdr:row>
      <xdr:rowOff>1950</xdr:rowOff>
    </xdr:from>
    <xdr:to>
      <xdr:col>29</xdr:col>
      <xdr:colOff>308520</xdr:colOff>
      <xdr:row>40</xdr:row>
      <xdr:rowOff>2047</xdr:rowOff>
    </xdr:to>
    <xdr:sp macro="" textlink="">
      <xdr:nvSpPr>
        <xdr:cNvPr id="27" name="角丸四角形 59">
          <a:extLst>
            <a:ext uri="{FF2B5EF4-FFF2-40B4-BE49-F238E27FC236}">
              <a16:creationId xmlns:a16="http://schemas.microsoft.com/office/drawing/2014/main" id="{C1F1CA8D-CBFC-422B-8FC3-C5A287B2DF93}"/>
            </a:ext>
          </a:extLst>
        </xdr:cNvPr>
        <xdr:cNvSpPr/>
      </xdr:nvSpPr>
      <xdr:spPr>
        <a:xfrm>
          <a:off x="13422185" y="7484790"/>
          <a:ext cx="1097635" cy="19821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407564</xdr:colOff>
      <xdr:row>39</xdr:row>
      <xdr:rowOff>103936</xdr:rowOff>
    </xdr:from>
    <xdr:to>
      <xdr:col>27</xdr:col>
      <xdr:colOff>818549</xdr:colOff>
      <xdr:row>74</xdr:row>
      <xdr:rowOff>71180</xdr:rowOff>
    </xdr:to>
    <xdr:cxnSp macro="">
      <xdr:nvCxnSpPr>
        <xdr:cNvPr id="28" name="直線コネクタ 27">
          <a:extLst>
            <a:ext uri="{FF2B5EF4-FFF2-40B4-BE49-F238E27FC236}">
              <a16:creationId xmlns:a16="http://schemas.microsoft.com/office/drawing/2014/main" id="{93E59218-2910-440E-A68F-BA60B07E2388}"/>
            </a:ext>
          </a:extLst>
        </xdr:cNvPr>
        <xdr:cNvCxnSpPr>
          <a:stCxn id="25" idx="0"/>
          <a:endCxn id="27" idx="1"/>
        </xdr:cNvCxnSpPr>
      </xdr:nvCxnSpPr>
      <xdr:spPr>
        <a:xfrm flipV="1">
          <a:off x="10824104" y="7586776"/>
          <a:ext cx="2597925" cy="6901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5514726" cy="446555"/>
    <xdr:sp macro="" textlink="">
      <xdr:nvSpPr>
        <xdr:cNvPr id="29" name="テキスト ボックス 28">
          <a:extLst>
            <a:ext uri="{FF2B5EF4-FFF2-40B4-BE49-F238E27FC236}">
              <a16:creationId xmlns:a16="http://schemas.microsoft.com/office/drawing/2014/main" id="{F2E8DA83-23EE-4A06-BE12-A4EC4F4F05BA}"/>
            </a:ext>
          </a:extLst>
        </xdr:cNvPr>
        <xdr:cNvSpPr txBox="1"/>
      </xdr:nvSpPr>
      <xdr:spPr>
        <a:xfrm>
          <a:off x="2369820" y="167640"/>
          <a:ext cx="5514726" cy="446555"/>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正　　解　　例</a:t>
          </a:r>
        </a:p>
      </xdr:txBody>
    </xdr:sp>
    <xdr:clientData/>
  </xdr:oneCellAnchor>
  <xdr:oneCellAnchor>
    <xdr:from>
      <xdr:col>28</xdr:col>
      <xdr:colOff>0</xdr:colOff>
      <xdr:row>1</xdr:row>
      <xdr:rowOff>0</xdr:rowOff>
    </xdr:from>
    <xdr:ext cx="5506982" cy="446555"/>
    <xdr:sp macro="" textlink="">
      <xdr:nvSpPr>
        <xdr:cNvPr id="30" name="テキスト ボックス 29">
          <a:extLst>
            <a:ext uri="{FF2B5EF4-FFF2-40B4-BE49-F238E27FC236}">
              <a16:creationId xmlns:a16="http://schemas.microsoft.com/office/drawing/2014/main" id="{35545858-934A-4560-AF26-458B1329F1D5}"/>
            </a:ext>
          </a:extLst>
        </xdr:cNvPr>
        <xdr:cNvSpPr txBox="1"/>
      </xdr:nvSpPr>
      <xdr:spPr>
        <a:xfrm>
          <a:off x="13754100" y="167640"/>
          <a:ext cx="5506982" cy="446555"/>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間　違　い　例</a:t>
          </a:r>
        </a:p>
      </xdr:txBody>
    </xdr:sp>
    <xdr:clientData/>
  </xdr:oneCellAnchor>
  <xdr:twoCellAnchor>
    <xdr:from>
      <xdr:col>27</xdr:col>
      <xdr:colOff>817335</xdr:colOff>
      <xdr:row>21</xdr:row>
      <xdr:rowOff>0</xdr:rowOff>
    </xdr:from>
    <xdr:to>
      <xdr:col>36</xdr:col>
      <xdr:colOff>125806</xdr:colOff>
      <xdr:row>22</xdr:row>
      <xdr:rowOff>40120</xdr:rowOff>
    </xdr:to>
    <xdr:sp macro="" textlink="">
      <xdr:nvSpPr>
        <xdr:cNvPr id="31" name="角丸四角形 36">
          <a:extLst>
            <a:ext uri="{FF2B5EF4-FFF2-40B4-BE49-F238E27FC236}">
              <a16:creationId xmlns:a16="http://schemas.microsoft.com/office/drawing/2014/main" id="{6250C4A6-83EA-474B-88DC-DB85A96B84EC}"/>
            </a:ext>
          </a:extLst>
        </xdr:cNvPr>
        <xdr:cNvSpPr/>
      </xdr:nvSpPr>
      <xdr:spPr>
        <a:xfrm>
          <a:off x="13420815" y="3916680"/>
          <a:ext cx="5031091" cy="238240"/>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308518</xdr:colOff>
      <xdr:row>23</xdr:row>
      <xdr:rowOff>60144</xdr:rowOff>
    </xdr:from>
    <xdr:to>
      <xdr:col>26</xdr:col>
      <xdr:colOff>380574</xdr:colOff>
      <xdr:row>27</xdr:row>
      <xdr:rowOff>3847</xdr:rowOff>
    </xdr:to>
    <xdr:sp macro="" textlink="">
      <xdr:nvSpPr>
        <xdr:cNvPr id="32" name="角丸四角形 40">
          <a:extLst>
            <a:ext uri="{FF2B5EF4-FFF2-40B4-BE49-F238E27FC236}">
              <a16:creationId xmlns:a16="http://schemas.microsoft.com/office/drawing/2014/main" id="{0F17510F-152F-49CC-B972-0A41E238D593}"/>
            </a:ext>
          </a:extLst>
        </xdr:cNvPr>
        <xdr:cNvSpPr/>
      </xdr:nvSpPr>
      <xdr:spPr>
        <a:xfrm>
          <a:off x="10725058" y="4373064"/>
          <a:ext cx="1733216" cy="736183"/>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技術内容及びこれに係る経費の記入漏れ。</a:t>
          </a:r>
        </a:p>
      </xdr:txBody>
    </xdr:sp>
    <xdr:clientData/>
  </xdr:twoCellAnchor>
  <xdr:twoCellAnchor>
    <xdr:from>
      <xdr:col>25</xdr:col>
      <xdr:colOff>84817</xdr:colOff>
      <xdr:row>22</xdr:row>
      <xdr:rowOff>40549</xdr:rowOff>
    </xdr:from>
    <xdr:to>
      <xdr:col>27</xdr:col>
      <xdr:colOff>814996</xdr:colOff>
      <xdr:row>25</xdr:row>
      <xdr:rowOff>83914</xdr:rowOff>
    </xdr:to>
    <xdr:cxnSp macro="">
      <xdr:nvCxnSpPr>
        <xdr:cNvPr id="33" name="直線コネクタ 32">
          <a:extLst>
            <a:ext uri="{FF2B5EF4-FFF2-40B4-BE49-F238E27FC236}">
              <a16:creationId xmlns:a16="http://schemas.microsoft.com/office/drawing/2014/main" id="{5D25B2EA-FE9A-4FC5-9D49-36342DF67CDC}"/>
            </a:ext>
          </a:extLst>
        </xdr:cNvPr>
        <xdr:cNvCxnSpPr/>
      </xdr:nvCxnSpPr>
      <xdr:spPr>
        <a:xfrm flipH="1">
          <a:off x="12017737" y="4155349"/>
          <a:ext cx="1400739" cy="6377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FFFC1-7714-41B4-806F-07F7BBE4722D}">
  <dimension ref="A2:Z76"/>
  <sheetViews>
    <sheetView view="pageBreakPreview" topLeftCell="A15" zoomScaleNormal="100" zoomScaleSheetLayoutView="100" workbookViewId="0">
      <selection activeCell="AD28" sqref="AD28"/>
    </sheetView>
  </sheetViews>
  <sheetFormatPr defaultColWidth="9" defaultRowHeight="13.5" x14ac:dyDescent="0.15"/>
  <cols>
    <col min="1" max="1" width="2.625" customWidth="1"/>
    <col min="2" max="17" width="4.25" customWidth="1"/>
    <col min="18" max="19" width="2.625" customWidth="1"/>
    <col min="20" max="20" width="1" customWidth="1"/>
    <col min="21" max="21" width="6.625" customWidth="1"/>
    <col min="22" max="22" width="2.625" customWidth="1"/>
    <col min="23" max="23" width="6.75" customWidth="1"/>
    <col min="24" max="24" width="0.875" customWidth="1"/>
    <col min="25" max="25" width="2.375" customWidth="1"/>
    <col min="26" max="26" width="3.375" customWidth="1"/>
    <col min="27" max="28" width="4.25" customWidth="1"/>
    <col min="257" max="257" width="2.625" customWidth="1"/>
    <col min="258" max="273" width="4.25" customWidth="1"/>
    <col min="274" max="275" width="2.625" customWidth="1"/>
    <col min="276" max="276" width="1" customWidth="1"/>
    <col min="277" max="277" width="6.625" customWidth="1"/>
    <col min="278" max="278" width="2.625" customWidth="1"/>
    <col min="279" max="279" width="6.75" customWidth="1"/>
    <col min="280" max="280" width="0.875" customWidth="1"/>
    <col min="281" max="281" width="2.375" customWidth="1"/>
    <col min="282" max="282" width="3.375" customWidth="1"/>
    <col min="283" max="284" width="4.25" customWidth="1"/>
    <col min="513" max="513" width="2.625" customWidth="1"/>
    <col min="514" max="529" width="4.25" customWidth="1"/>
    <col min="530" max="531" width="2.625" customWidth="1"/>
    <col min="532" max="532" width="1" customWidth="1"/>
    <col min="533" max="533" width="6.625" customWidth="1"/>
    <col min="534" max="534" width="2.625" customWidth="1"/>
    <col min="535" max="535" width="6.75" customWidth="1"/>
    <col min="536" max="536" width="0.875" customWidth="1"/>
    <col min="537" max="537" width="2.375" customWidth="1"/>
    <col min="538" max="538" width="3.375" customWidth="1"/>
    <col min="539" max="540" width="4.25" customWidth="1"/>
    <col min="769" max="769" width="2.625" customWidth="1"/>
    <col min="770" max="785" width="4.25" customWidth="1"/>
    <col min="786" max="787" width="2.625" customWidth="1"/>
    <col min="788" max="788" width="1" customWidth="1"/>
    <col min="789" max="789" width="6.625" customWidth="1"/>
    <col min="790" max="790" width="2.625" customWidth="1"/>
    <col min="791" max="791" width="6.75" customWidth="1"/>
    <col min="792" max="792" width="0.875" customWidth="1"/>
    <col min="793" max="793" width="2.375" customWidth="1"/>
    <col min="794" max="794" width="3.375" customWidth="1"/>
    <col min="795" max="796" width="4.25" customWidth="1"/>
    <col min="1025" max="1025" width="2.625" customWidth="1"/>
    <col min="1026" max="1041" width="4.25" customWidth="1"/>
    <col min="1042" max="1043" width="2.625" customWidth="1"/>
    <col min="1044" max="1044" width="1" customWidth="1"/>
    <col min="1045" max="1045" width="6.625" customWidth="1"/>
    <col min="1046" max="1046" width="2.625" customWidth="1"/>
    <col min="1047" max="1047" width="6.75" customWidth="1"/>
    <col min="1048" max="1048" width="0.875" customWidth="1"/>
    <col min="1049" max="1049" width="2.375" customWidth="1"/>
    <col min="1050" max="1050" width="3.375" customWidth="1"/>
    <col min="1051" max="1052" width="4.25" customWidth="1"/>
    <col min="1281" max="1281" width="2.625" customWidth="1"/>
    <col min="1282" max="1297" width="4.25" customWidth="1"/>
    <col min="1298" max="1299" width="2.625" customWidth="1"/>
    <col min="1300" max="1300" width="1" customWidth="1"/>
    <col min="1301" max="1301" width="6.625" customWidth="1"/>
    <col min="1302" max="1302" width="2.625" customWidth="1"/>
    <col min="1303" max="1303" width="6.75" customWidth="1"/>
    <col min="1304" max="1304" width="0.875" customWidth="1"/>
    <col min="1305" max="1305" width="2.375" customWidth="1"/>
    <col min="1306" max="1306" width="3.375" customWidth="1"/>
    <col min="1307" max="1308" width="4.25" customWidth="1"/>
    <col min="1537" max="1537" width="2.625" customWidth="1"/>
    <col min="1538" max="1553" width="4.25" customWidth="1"/>
    <col min="1554" max="1555" width="2.625" customWidth="1"/>
    <col min="1556" max="1556" width="1" customWidth="1"/>
    <col min="1557" max="1557" width="6.625" customWidth="1"/>
    <col min="1558" max="1558" width="2.625" customWidth="1"/>
    <col min="1559" max="1559" width="6.75" customWidth="1"/>
    <col min="1560" max="1560" width="0.875" customWidth="1"/>
    <col min="1561" max="1561" width="2.375" customWidth="1"/>
    <col min="1562" max="1562" width="3.375" customWidth="1"/>
    <col min="1563" max="1564" width="4.25" customWidth="1"/>
    <col min="1793" max="1793" width="2.625" customWidth="1"/>
    <col min="1794" max="1809" width="4.25" customWidth="1"/>
    <col min="1810" max="1811" width="2.625" customWidth="1"/>
    <col min="1812" max="1812" width="1" customWidth="1"/>
    <col min="1813" max="1813" width="6.625" customWidth="1"/>
    <col min="1814" max="1814" width="2.625" customWidth="1"/>
    <col min="1815" max="1815" width="6.75" customWidth="1"/>
    <col min="1816" max="1816" width="0.875" customWidth="1"/>
    <col min="1817" max="1817" width="2.375" customWidth="1"/>
    <col min="1818" max="1818" width="3.375" customWidth="1"/>
    <col min="1819" max="1820" width="4.25" customWidth="1"/>
    <col min="2049" max="2049" width="2.625" customWidth="1"/>
    <col min="2050" max="2065" width="4.25" customWidth="1"/>
    <col min="2066" max="2067" width="2.625" customWidth="1"/>
    <col min="2068" max="2068" width="1" customWidth="1"/>
    <col min="2069" max="2069" width="6.625" customWidth="1"/>
    <col min="2070" max="2070" width="2.625" customWidth="1"/>
    <col min="2071" max="2071" width="6.75" customWidth="1"/>
    <col min="2072" max="2072" width="0.875" customWidth="1"/>
    <col min="2073" max="2073" width="2.375" customWidth="1"/>
    <col min="2074" max="2074" width="3.375" customWidth="1"/>
    <col min="2075" max="2076" width="4.25" customWidth="1"/>
    <col min="2305" max="2305" width="2.625" customWidth="1"/>
    <col min="2306" max="2321" width="4.25" customWidth="1"/>
    <col min="2322" max="2323" width="2.625" customWidth="1"/>
    <col min="2324" max="2324" width="1" customWidth="1"/>
    <col min="2325" max="2325" width="6.625" customWidth="1"/>
    <col min="2326" max="2326" width="2.625" customWidth="1"/>
    <col min="2327" max="2327" width="6.75" customWidth="1"/>
    <col min="2328" max="2328" width="0.875" customWidth="1"/>
    <col min="2329" max="2329" width="2.375" customWidth="1"/>
    <col min="2330" max="2330" width="3.375" customWidth="1"/>
    <col min="2331" max="2332" width="4.25" customWidth="1"/>
    <col min="2561" max="2561" width="2.625" customWidth="1"/>
    <col min="2562" max="2577" width="4.25" customWidth="1"/>
    <col min="2578" max="2579" width="2.625" customWidth="1"/>
    <col min="2580" max="2580" width="1" customWidth="1"/>
    <col min="2581" max="2581" width="6.625" customWidth="1"/>
    <col min="2582" max="2582" width="2.625" customWidth="1"/>
    <col min="2583" max="2583" width="6.75" customWidth="1"/>
    <col min="2584" max="2584" width="0.875" customWidth="1"/>
    <col min="2585" max="2585" width="2.375" customWidth="1"/>
    <col min="2586" max="2586" width="3.375" customWidth="1"/>
    <col min="2587" max="2588" width="4.25" customWidth="1"/>
    <col min="2817" max="2817" width="2.625" customWidth="1"/>
    <col min="2818" max="2833" width="4.25" customWidth="1"/>
    <col min="2834" max="2835" width="2.625" customWidth="1"/>
    <col min="2836" max="2836" width="1" customWidth="1"/>
    <col min="2837" max="2837" width="6.625" customWidth="1"/>
    <col min="2838" max="2838" width="2.625" customWidth="1"/>
    <col min="2839" max="2839" width="6.75" customWidth="1"/>
    <col min="2840" max="2840" width="0.875" customWidth="1"/>
    <col min="2841" max="2841" width="2.375" customWidth="1"/>
    <col min="2842" max="2842" width="3.375" customWidth="1"/>
    <col min="2843" max="2844" width="4.25" customWidth="1"/>
    <col min="3073" max="3073" width="2.625" customWidth="1"/>
    <col min="3074" max="3089" width="4.25" customWidth="1"/>
    <col min="3090" max="3091" width="2.625" customWidth="1"/>
    <col min="3092" max="3092" width="1" customWidth="1"/>
    <col min="3093" max="3093" width="6.625" customWidth="1"/>
    <col min="3094" max="3094" width="2.625" customWidth="1"/>
    <col min="3095" max="3095" width="6.75" customWidth="1"/>
    <col min="3096" max="3096" width="0.875" customWidth="1"/>
    <col min="3097" max="3097" width="2.375" customWidth="1"/>
    <col min="3098" max="3098" width="3.375" customWidth="1"/>
    <col min="3099" max="3100" width="4.25" customWidth="1"/>
    <col min="3329" max="3329" width="2.625" customWidth="1"/>
    <col min="3330" max="3345" width="4.25" customWidth="1"/>
    <col min="3346" max="3347" width="2.625" customWidth="1"/>
    <col min="3348" max="3348" width="1" customWidth="1"/>
    <col min="3349" max="3349" width="6.625" customWidth="1"/>
    <col min="3350" max="3350" width="2.625" customWidth="1"/>
    <col min="3351" max="3351" width="6.75" customWidth="1"/>
    <col min="3352" max="3352" width="0.875" customWidth="1"/>
    <col min="3353" max="3353" width="2.375" customWidth="1"/>
    <col min="3354" max="3354" width="3.375" customWidth="1"/>
    <col min="3355" max="3356" width="4.25" customWidth="1"/>
    <col min="3585" max="3585" width="2.625" customWidth="1"/>
    <col min="3586" max="3601" width="4.25" customWidth="1"/>
    <col min="3602" max="3603" width="2.625" customWidth="1"/>
    <col min="3604" max="3604" width="1" customWidth="1"/>
    <col min="3605" max="3605" width="6.625" customWidth="1"/>
    <col min="3606" max="3606" width="2.625" customWidth="1"/>
    <col min="3607" max="3607" width="6.75" customWidth="1"/>
    <col min="3608" max="3608" width="0.875" customWidth="1"/>
    <col min="3609" max="3609" width="2.375" customWidth="1"/>
    <col min="3610" max="3610" width="3.375" customWidth="1"/>
    <col min="3611" max="3612" width="4.25" customWidth="1"/>
    <col min="3841" max="3841" width="2.625" customWidth="1"/>
    <col min="3842" max="3857" width="4.25" customWidth="1"/>
    <col min="3858" max="3859" width="2.625" customWidth="1"/>
    <col min="3860" max="3860" width="1" customWidth="1"/>
    <col min="3861" max="3861" width="6.625" customWidth="1"/>
    <col min="3862" max="3862" width="2.625" customWidth="1"/>
    <col min="3863" max="3863" width="6.75" customWidth="1"/>
    <col min="3864" max="3864" width="0.875" customWidth="1"/>
    <col min="3865" max="3865" width="2.375" customWidth="1"/>
    <col min="3866" max="3866" width="3.375" customWidth="1"/>
    <col min="3867" max="3868" width="4.25" customWidth="1"/>
    <col min="4097" max="4097" width="2.625" customWidth="1"/>
    <col min="4098" max="4113" width="4.25" customWidth="1"/>
    <col min="4114" max="4115" width="2.625" customWidth="1"/>
    <col min="4116" max="4116" width="1" customWidth="1"/>
    <col min="4117" max="4117" width="6.625" customWidth="1"/>
    <col min="4118" max="4118" width="2.625" customWidth="1"/>
    <col min="4119" max="4119" width="6.75" customWidth="1"/>
    <col min="4120" max="4120" width="0.875" customWidth="1"/>
    <col min="4121" max="4121" width="2.375" customWidth="1"/>
    <col min="4122" max="4122" width="3.375" customWidth="1"/>
    <col min="4123" max="4124" width="4.25" customWidth="1"/>
    <col min="4353" max="4353" width="2.625" customWidth="1"/>
    <col min="4354" max="4369" width="4.25" customWidth="1"/>
    <col min="4370" max="4371" width="2.625" customWidth="1"/>
    <col min="4372" max="4372" width="1" customWidth="1"/>
    <col min="4373" max="4373" width="6.625" customWidth="1"/>
    <col min="4374" max="4374" width="2.625" customWidth="1"/>
    <col min="4375" max="4375" width="6.75" customWidth="1"/>
    <col min="4376" max="4376" width="0.875" customWidth="1"/>
    <col min="4377" max="4377" width="2.375" customWidth="1"/>
    <col min="4378" max="4378" width="3.375" customWidth="1"/>
    <col min="4379" max="4380" width="4.25" customWidth="1"/>
    <col min="4609" max="4609" width="2.625" customWidth="1"/>
    <col min="4610" max="4625" width="4.25" customWidth="1"/>
    <col min="4626" max="4627" width="2.625" customWidth="1"/>
    <col min="4628" max="4628" width="1" customWidth="1"/>
    <col min="4629" max="4629" width="6.625" customWidth="1"/>
    <col min="4630" max="4630" width="2.625" customWidth="1"/>
    <col min="4631" max="4631" width="6.75" customWidth="1"/>
    <col min="4632" max="4632" width="0.875" customWidth="1"/>
    <col min="4633" max="4633" width="2.375" customWidth="1"/>
    <col min="4634" max="4634" width="3.375" customWidth="1"/>
    <col min="4635" max="4636" width="4.25" customWidth="1"/>
    <col min="4865" max="4865" width="2.625" customWidth="1"/>
    <col min="4866" max="4881" width="4.25" customWidth="1"/>
    <col min="4882" max="4883" width="2.625" customWidth="1"/>
    <col min="4884" max="4884" width="1" customWidth="1"/>
    <col min="4885" max="4885" width="6.625" customWidth="1"/>
    <col min="4886" max="4886" width="2.625" customWidth="1"/>
    <col min="4887" max="4887" width="6.75" customWidth="1"/>
    <col min="4888" max="4888" width="0.875" customWidth="1"/>
    <col min="4889" max="4889" width="2.375" customWidth="1"/>
    <col min="4890" max="4890" width="3.375" customWidth="1"/>
    <col min="4891" max="4892" width="4.25" customWidth="1"/>
    <col min="5121" max="5121" width="2.625" customWidth="1"/>
    <col min="5122" max="5137" width="4.25" customWidth="1"/>
    <col min="5138" max="5139" width="2.625" customWidth="1"/>
    <col min="5140" max="5140" width="1" customWidth="1"/>
    <col min="5141" max="5141" width="6.625" customWidth="1"/>
    <col min="5142" max="5142" width="2.625" customWidth="1"/>
    <col min="5143" max="5143" width="6.75" customWidth="1"/>
    <col min="5144" max="5144" width="0.875" customWidth="1"/>
    <col min="5145" max="5145" width="2.375" customWidth="1"/>
    <col min="5146" max="5146" width="3.375" customWidth="1"/>
    <col min="5147" max="5148" width="4.25" customWidth="1"/>
    <col min="5377" max="5377" width="2.625" customWidth="1"/>
    <col min="5378" max="5393" width="4.25" customWidth="1"/>
    <col min="5394" max="5395" width="2.625" customWidth="1"/>
    <col min="5396" max="5396" width="1" customWidth="1"/>
    <col min="5397" max="5397" width="6.625" customWidth="1"/>
    <col min="5398" max="5398" width="2.625" customWidth="1"/>
    <col min="5399" max="5399" width="6.75" customWidth="1"/>
    <col min="5400" max="5400" width="0.875" customWidth="1"/>
    <col min="5401" max="5401" width="2.375" customWidth="1"/>
    <col min="5402" max="5402" width="3.375" customWidth="1"/>
    <col min="5403" max="5404" width="4.25" customWidth="1"/>
    <col min="5633" max="5633" width="2.625" customWidth="1"/>
    <col min="5634" max="5649" width="4.25" customWidth="1"/>
    <col min="5650" max="5651" width="2.625" customWidth="1"/>
    <col min="5652" max="5652" width="1" customWidth="1"/>
    <col min="5653" max="5653" width="6.625" customWidth="1"/>
    <col min="5654" max="5654" width="2.625" customWidth="1"/>
    <col min="5655" max="5655" width="6.75" customWidth="1"/>
    <col min="5656" max="5656" width="0.875" customWidth="1"/>
    <col min="5657" max="5657" width="2.375" customWidth="1"/>
    <col min="5658" max="5658" width="3.375" customWidth="1"/>
    <col min="5659" max="5660" width="4.25" customWidth="1"/>
    <col min="5889" max="5889" width="2.625" customWidth="1"/>
    <col min="5890" max="5905" width="4.25" customWidth="1"/>
    <col min="5906" max="5907" width="2.625" customWidth="1"/>
    <col min="5908" max="5908" width="1" customWidth="1"/>
    <col min="5909" max="5909" width="6.625" customWidth="1"/>
    <col min="5910" max="5910" width="2.625" customWidth="1"/>
    <col min="5911" max="5911" width="6.75" customWidth="1"/>
    <col min="5912" max="5912" width="0.875" customWidth="1"/>
    <col min="5913" max="5913" width="2.375" customWidth="1"/>
    <col min="5914" max="5914" width="3.375" customWidth="1"/>
    <col min="5915" max="5916" width="4.25" customWidth="1"/>
    <col min="6145" max="6145" width="2.625" customWidth="1"/>
    <col min="6146" max="6161" width="4.25" customWidth="1"/>
    <col min="6162" max="6163" width="2.625" customWidth="1"/>
    <col min="6164" max="6164" width="1" customWidth="1"/>
    <col min="6165" max="6165" width="6.625" customWidth="1"/>
    <col min="6166" max="6166" width="2.625" customWidth="1"/>
    <col min="6167" max="6167" width="6.75" customWidth="1"/>
    <col min="6168" max="6168" width="0.875" customWidth="1"/>
    <col min="6169" max="6169" width="2.375" customWidth="1"/>
    <col min="6170" max="6170" width="3.375" customWidth="1"/>
    <col min="6171" max="6172" width="4.25" customWidth="1"/>
    <col min="6401" max="6401" width="2.625" customWidth="1"/>
    <col min="6402" max="6417" width="4.25" customWidth="1"/>
    <col min="6418" max="6419" width="2.625" customWidth="1"/>
    <col min="6420" max="6420" width="1" customWidth="1"/>
    <col min="6421" max="6421" width="6.625" customWidth="1"/>
    <col min="6422" max="6422" width="2.625" customWidth="1"/>
    <col min="6423" max="6423" width="6.75" customWidth="1"/>
    <col min="6424" max="6424" width="0.875" customWidth="1"/>
    <col min="6425" max="6425" width="2.375" customWidth="1"/>
    <col min="6426" max="6426" width="3.375" customWidth="1"/>
    <col min="6427" max="6428" width="4.25" customWidth="1"/>
    <col min="6657" max="6657" width="2.625" customWidth="1"/>
    <col min="6658" max="6673" width="4.25" customWidth="1"/>
    <col min="6674" max="6675" width="2.625" customWidth="1"/>
    <col min="6676" max="6676" width="1" customWidth="1"/>
    <col min="6677" max="6677" width="6.625" customWidth="1"/>
    <col min="6678" max="6678" width="2.625" customWidth="1"/>
    <col min="6679" max="6679" width="6.75" customWidth="1"/>
    <col min="6680" max="6680" width="0.875" customWidth="1"/>
    <col min="6681" max="6681" width="2.375" customWidth="1"/>
    <col min="6682" max="6682" width="3.375" customWidth="1"/>
    <col min="6683" max="6684" width="4.25" customWidth="1"/>
    <col min="6913" max="6913" width="2.625" customWidth="1"/>
    <col min="6914" max="6929" width="4.25" customWidth="1"/>
    <col min="6930" max="6931" width="2.625" customWidth="1"/>
    <col min="6932" max="6932" width="1" customWidth="1"/>
    <col min="6933" max="6933" width="6.625" customWidth="1"/>
    <col min="6934" max="6934" width="2.625" customWidth="1"/>
    <col min="6935" max="6935" width="6.75" customWidth="1"/>
    <col min="6936" max="6936" width="0.875" customWidth="1"/>
    <col min="6937" max="6937" width="2.375" customWidth="1"/>
    <col min="6938" max="6938" width="3.375" customWidth="1"/>
    <col min="6939" max="6940" width="4.25" customWidth="1"/>
    <col min="7169" max="7169" width="2.625" customWidth="1"/>
    <col min="7170" max="7185" width="4.25" customWidth="1"/>
    <col min="7186" max="7187" width="2.625" customWidth="1"/>
    <col min="7188" max="7188" width="1" customWidth="1"/>
    <col min="7189" max="7189" width="6.625" customWidth="1"/>
    <col min="7190" max="7190" width="2.625" customWidth="1"/>
    <col min="7191" max="7191" width="6.75" customWidth="1"/>
    <col min="7192" max="7192" width="0.875" customWidth="1"/>
    <col min="7193" max="7193" width="2.375" customWidth="1"/>
    <col min="7194" max="7194" width="3.375" customWidth="1"/>
    <col min="7195" max="7196" width="4.25" customWidth="1"/>
    <col min="7425" max="7425" width="2.625" customWidth="1"/>
    <col min="7426" max="7441" width="4.25" customWidth="1"/>
    <col min="7442" max="7443" width="2.625" customWidth="1"/>
    <col min="7444" max="7444" width="1" customWidth="1"/>
    <col min="7445" max="7445" width="6.625" customWidth="1"/>
    <col min="7446" max="7446" width="2.625" customWidth="1"/>
    <col min="7447" max="7447" width="6.75" customWidth="1"/>
    <col min="7448" max="7448" width="0.875" customWidth="1"/>
    <col min="7449" max="7449" width="2.375" customWidth="1"/>
    <col min="7450" max="7450" width="3.375" customWidth="1"/>
    <col min="7451" max="7452" width="4.25" customWidth="1"/>
    <col min="7681" max="7681" width="2.625" customWidth="1"/>
    <col min="7682" max="7697" width="4.25" customWidth="1"/>
    <col min="7698" max="7699" width="2.625" customWidth="1"/>
    <col min="7700" max="7700" width="1" customWidth="1"/>
    <col min="7701" max="7701" width="6.625" customWidth="1"/>
    <col min="7702" max="7702" width="2.625" customWidth="1"/>
    <col min="7703" max="7703" width="6.75" customWidth="1"/>
    <col min="7704" max="7704" width="0.875" customWidth="1"/>
    <col min="7705" max="7705" width="2.375" customWidth="1"/>
    <col min="7706" max="7706" width="3.375" customWidth="1"/>
    <col min="7707" max="7708" width="4.25" customWidth="1"/>
    <col min="7937" max="7937" width="2.625" customWidth="1"/>
    <col min="7938" max="7953" width="4.25" customWidth="1"/>
    <col min="7954" max="7955" width="2.625" customWidth="1"/>
    <col min="7956" max="7956" width="1" customWidth="1"/>
    <col min="7957" max="7957" width="6.625" customWidth="1"/>
    <col min="7958" max="7958" width="2.625" customWidth="1"/>
    <col min="7959" max="7959" width="6.75" customWidth="1"/>
    <col min="7960" max="7960" width="0.875" customWidth="1"/>
    <col min="7961" max="7961" width="2.375" customWidth="1"/>
    <col min="7962" max="7962" width="3.375" customWidth="1"/>
    <col min="7963" max="7964" width="4.25" customWidth="1"/>
    <col min="8193" max="8193" width="2.625" customWidth="1"/>
    <col min="8194" max="8209" width="4.25" customWidth="1"/>
    <col min="8210" max="8211" width="2.625" customWidth="1"/>
    <col min="8212" max="8212" width="1" customWidth="1"/>
    <col min="8213" max="8213" width="6.625" customWidth="1"/>
    <col min="8214" max="8214" width="2.625" customWidth="1"/>
    <col min="8215" max="8215" width="6.75" customWidth="1"/>
    <col min="8216" max="8216" width="0.875" customWidth="1"/>
    <col min="8217" max="8217" width="2.375" customWidth="1"/>
    <col min="8218" max="8218" width="3.375" customWidth="1"/>
    <col min="8219" max="8220" width="4.25" customWidth="1"/>
    <col min="8449" max="8449" width="2.625" customWidth="1"/>
    <col min="8450" max="8465" width="4.25" customWidth="1"/>
    <col min="8466" max="8467" width="2.625" customWidth="1"/>
    <col min="8468" max="8468" width="1" customWidth="1"/>
    <col min="8469" max="8469" width="6.625" customWidth="1"/>
    <col min="8470" max="8470" width="2.625" customWidth="1"/>
    <col min="8471" max="8471" width="6.75" customWidth="1"/>
    <col min="8472" max="8472" width="0.875" customWidth="1"/>
    <col min="8473" max="8473" width="2.375" customWidth="1"/>
    <col min="8474" max="8474" width="3.375" customWidth="1"/>
    <col min="8475" max="8476" width="4.25" customWidth="1"/>
    <col min="8705" max="8705" width="2.625" customWidth="1"/>
    <col min="8706" max="8721" width="4.25" customWidth="1"/>
    <col min="8722" max="8723" width="2.625" customWidth="1"/>
    <col min="8724" max="8724" width="1" customWidth="1"/>
    <col min="8725" max="8725" width="6.625" customWidth="1"/>
    <col min="8726" max="8726" width="2.625" customWidth="1"/>
    <col min="8727" max="8727" width="6.75" customWidth="1"/>
    <col min="8728" max="8728" width="0.875" customWidth="1"/>
    <col min="8729" max="8729" width="2.375" customWidth="1"/>
    <col min="8730" max="8730" width="3.375" customWidth="1"/>
    <col min="8731" max="8732" width="4.25" customWidth="1"/>
    <col min="8961" max="8961" width="2.625" customWidth="1"/>
    <col min="8962" max="8977" width="4.25" customWidth="1"/>
    <col min="8978" max="8979" width="2.625" customWidth="1"/>
    <col min="8980" max="8980" width="1" customWidth="1"/>
    <col min="8981" max="8981" width="6.625" customWidth="1"/>
    <col min="8982" max="8982" width="2.625" customWidth="1"/>
    <col min="8983" max="8983" width="6.75" customWidth="1"/>
    <col min="8984" max="8984" width="0.875" customWidth="1"/>
    <col min="8985" max="8985" width="2.375" customWidth="1"/>
    <col min="8986" max="8986" width="3.375" customWidth="1"/>
    <col min="8987" max="8988" width="4.25" customWidth="1"/>
    <col min="9217" max="9217" width="2.625" customWidth="1"/>
    <col min="9218" max="9233" width="4.25" customWidth="1"/>
    <col min="9234" max="9235" width="2.625" customWidth="1"/>
    <col min="9236" max="9236" width="1" customWidth="1"/>
    <col min="9237" max="9237" width="6.625" customWidth="1"/>
    <col min="9238" max="9238" width="2.625" customWidth="1"/>
    <col min="9239" max="9239" width="6.75" customWidth="1"/>
    <col min="9240" max="9240" width="0.875" customWidth="1"/>
    <col min="9241" max="9241" width="2.375" customWidth="1"/>
    <col min="9242" max="9242" width="3.375" customWidth="1"/>
    <col min="9243" max="9244" width="4.25" customWidth="1"/>
    <col min="9473" max="9473" width="2.625" customWidth="1"/>
    <col min="9474" max="9489" width="4.25" customWidth="1"/>
    <col min="9490" max="9491" width="2.625" customWidth="1"/>
    <col min="9492" max="9492" width="1" customWidth="1"/>
    <col min="9493" max="9493" width="6.625" customWidth="1"/>
    <col min="9494" max="9494" width="2.625" customWidth="1"/>
    <col min="9495" max="9495" width="6.75" customWidth="1"/>
    <col min="9496" max="9496" width="0.875" customWidth="1"/>
    <col min="9497" max="9497" width="2.375" customWidth="1"/>
    <col min="9498" max="9498" width="3.375" customWidth="1"/>
    <col min="9499" max="9500" width="4.25" customWidth="1"/>
    <col min="9729" max="9729" width="2.625" customWidth="1"/>
    <col min="9730" max="9745" width="4.25" customWidth="1"/>
    <col min="9746" max="9747" width="2.625" customWidth="1"/>
    <col min="9748" max="9748" width="1" customWidth="1"/>
    <col min="9749" max="9749" width="6.625" customWidth="1"/>
    <col min="9750" max="9750" width="2.625" customWidth="1"/>
    <col min="9751" max="9751" width="6.75" customWidth="1"/>
    <col min="9752" max="9752" width="0.875" customWidth="1"/>
    <col min="9753" max="9753" width="2.375" customWidth="1"/>
    <col min="9754" max="9754" width="3.375" customWidth="1"/>
    <col min="9755" max="9756" width="4.25" customWidth="1"/>
    <col min="9985" max="9985" width="2.625" customWidth="1"/>
    <col min="9986" max="10001" width="4.25" customWidth="1"/>
    <col min="10002" max="10003" width="2.625" customWidth="1"/>
    <col min="10004" max="10004" width="1" customWidth="1"/>
    <col min="10005" max="10005" width="6.625" customWidth="1"/>
    <col min="10006" max="10006" width="2.625" customWidth="1"/>
    <col min="10007" max="10007" width="6.75" customWidth="1"/>
    <col min="10008" max="10008" width="0.875" customWidth="1"/>
    <col min="10009" max="10009" width="2.375" customWidth="1"/>
    <col min="10010" max="10010" width="3.375" customWidth="1"/>
    <col min="10011" max="10012" width="4.25" customWidth="1"/>
    <col min="10241" max="10241" width="2.625" customWidth="1"/>
    <col min="10242" max="10257" width="4.25" customWidth="1"/>
    <col min="10258" max="10259" width="2.625" customWidth="1"/>
    <col min="10260" max="10260" width="1" customWidth="1"/>
    <col min="10261" max="10261" width="6.625" customWidth="1"/>
    <col min="10262" max="10262" width="2.625" customWidth="1"/>
    <col min="10263" max="10263" width="6.75" customWidth="1"/>
    <col min="10264" max="10264" width="0.875" customWidth="1"/>
    <col min="10265" max="10265" width="2.375" customWidth="1"/>
    <col min="10266" max="10266" width="3.375" customWidth="1"/>
    <col min="10267" max="10268" width="4.25" customWidth="1"/>
    <col min="10497" max="10497" width="2.625" customWidth="1"/>
    <col min="10498" max="10513" width="4.25" customWidth="1"/>
    <col min="10514" max="10515" width="2.625" customWidth="1"/>
    <col min="10516" max="10516" width="1" customWidth="1"/>
    <col min="10517" max="10517" width="6.625" customWidth="1"/>
    <col min="10518" max="10518" width="2.625" customWidth="1"/>
    <col min="10519" max="10519" width="6.75" customWidth="1"/>
    <col min="10520" max="10520" width="0.875" customWidth="1"/>
    <col min="10521" max="10521" width="2.375" customWidth="1"/>
    <col min="10522" max="10522" width="3.375" customWidth="1"/>
    <col min="10523" max="10524" width="4.25" customWidth="1"/>
    <col min="10753" max="10753" width="2.625" customWidth="1"/>
    <col min="10754" max="10769" width="4.25" customWidth="1"/>
    <col min="10770" max="10771" width="2.625" customWidth="1"/>
    <col min="10772" max="10772" width="1" customWidth="1"/>
    <col min="10773" max="10773" width="6.625" customWidth="1"/>
    <col min="10774" max="10774" width="2.625" customWidth="1"/>
    <col min="10775" max="10775" width="6.75" customWidth="1"/>
    <col min="10776" max="10776" width="0.875" customWidth="1"/>
    <col min="10777" max="10777" width="2.375" customWidth="1"/>
    <col min="10778" max="10778" width="3.375" customWidth="1"/>
    <col min="10779" max="10780" width="4.25" customWidth="1"/>
    <col min="11009" max="11009" width="2.625" customWidth="1"/>
    <col min="11010" max="11025" width="4.25" customWidth="1"/>
    <col min="11026" max="11027" width="2.625" customWidth="1"/>
    <col min="11028" max="11028" width="1" customWidth="1"/>
    <col min="11029" max="11029" width="6.625" customWidth="1"/>
    <col min="11030" max="11030" width="2.625" customWidth="1"/>
    <col min="11031" max="11031" width="6.75" customWidth="1"/>
    <col min="11032" max="11032" width="0.875" customWidth="1"/>
    <col min="11033" max="11033" width="2.375" customWidth="1"/>
    <col min="11034" max="11034" width="3.375" customWidth="1"/>
    <col min="11035" max="11036" width="4.25" customWidth="1"/>
    <col min="11265" max="11265" width="2.625" customWidth="1"/>
    <col min="11266" max="11281" width="4.25" customWidth="1"/>
    <col min="11282" max="11283" width="2.625" customWidth="1"/>
    <col min="11284" max="11284" width="1" customWidth="1"/>
    <col min="11285" max="11285" width="6.625" customWidth="1"/>
    <col min="11286" max="11286" width="2.625" customWidth="1"/>
    <col min="11287" max="11287" width="6.75" customWidth="1"/>
    <col min="11288" max="11288" width="0.875" customWidth="1"/>
    <col min="11289" max="11289" width="2.375" customWidth="1"/>
    <col min="11290" max="11290" width="3.375" customWidth="1"/>
    <col min="11291" max="11292" width="4.25" customWidth="1"/>
    <col min="11521" max="11521" width="2.625" customWidth="1"/>
    <col min="11522" max="11537" width="4.25" customWidth="1"/>
    <col min="11538" max="11539" width="2.625" customWidth="1"/>
    <col min="11540" max="11540" width="1" customWidth="1"/>
    <col min="11541" max="11541" width="6.625" customWidth="1"/>
    <col min="11542" max="11542" width="2.625" customWidth="1"/>
    <col min="11543" max="11543" width="6.75" customWidth="1"/>
    <col min="11544" max="11544" width="0.875" customWidth="1"/>
    <col min="11545" max="11545" width="2.375" customWidth="1"/>
    <col min="11546" max="11546" width="3.375" customWidth="1"/>
    <col min="11547" max="11548" width="4.25" customWidth="1"/>
    <col min="11777" max="11777" width="2.625" customWidth="1"/>
    <col min="11778" max="11793" width="4.25" customWidth="1"/>
    <col min="11794" max="11795" width="2.625" customWidth="1"/>
    <col min="11796" max="11796" width="1" customWidth="1"/>
    <col min="11797" max="11797" width="6.625" customWidth="1"/>
    <col min="11798" max="11798" width="2.625" customWidth="1"/>
    <col min="11799" max="11799" width="6.75" customWidth="1"/>
    <col min="11800" max="11800" width="0.875" customWidth="1"/>
    <col min="11801" max="11801" width="2.375" customWidth="1"/>
    <col min="11802" max="11802" width="3.375" customWidth="1"/>
    <col min="11803" max="11804" width="4.25" customWidth="1"/>
    <col min="12033" max="12033" width="2.625" customWidth="1"/>
    <col min="12034" max="12049" width="4.25" customWidth="1"/>
    <col min="12050" max="12051" width="2.625" customWidth="1"/>
    <col min="12052" max="12052" width="1" customWidth="1"/>
    <col min="12053" max="12053" width="6.625" customWidth="1"/>
    <col min="12054" max="12054" width="2.625" customWidth="1"/>
    <col min="12055" max="12055" width="6.75" customWidth="1"/>
    <col min="12056" max="12056" width="0.875" customWidth="1"/>
    <col min="12057" max="12057" width="2.375" customWidth="1"/>
    <col min="12058" max="12058" width="3.375" customWidth="1"/>
    <col min="12059" max="12060" width="4.25" customWidth="1"/>
    <col min="12289" max="12289" width="2.625" customWidth="1"/>
    <col min="12290" max="12305" width="4.25" customWidth="1"/>
    <col min="12306" max="12307" width="2.625" customWidth="1"/>
    <col min="12308" max="12308" width="1" customWidth="1"/>
    <col min="12309" max="12309" width="6.625" customWidth="1"/>
    <col min="12310" max="12310" width="2.625" customWidth="1"/>
    <col min="12311" max="12311" width="6.75" customWidth="1"/>
    <col min="12312" max="12312" width="0.875" customWidth="1"/>
    <col min="12313" max="12313" width="2.375" customWidth="1"/>
    <col min="12314" max="12314" width="3.375" customWidth="1"/>
    <col min="12315" max="12316" width="4.25" customWidth="1"/>
    <col min="12545" max="12545" width="2.625" customWidth="1"/>
    <col min="12546" max="12561" width="4.25" customWidth="1"/>
    <col min="12562" max="12563" width="2.625" customWidth="1"/>
    <col min="12564" max="12564" width="1" customWidth="1"/>
    <col min="12565" max="12565" width="6.625" customWidth="1"/>
    <col min="12566" max="12566" width="2.625" customWidth="1"/>
    <col min="12567" max="12567" width="6.75" customWidth="1"/>
    <col min="12568" max="12568" width="0.875" customWidth="1"/>
    <col min="12569" max="12569" width="2.375" customWidth="1"/>
    <col min="12570" max="12570" width="3.375" customWidth="1"/>
    <col min="12571" max="12572" width="4.25" customWidth="1"/>
    <col min="12801" max="12801" width="2.625" customWidth="1"/>
    <col min="12802" max="12817" width="4.25" customWidth="1"/>
    <col min="12818" max="12819" width="2.625" customWidth="1"/>
    <col min="12820" max="12820" width="1" customWidth="1"/>
    <col min="12821" max="12821" width="6.625" customWidth="1"/>
    <col min="12822" max="12822" width="2.625" customWidth="1"/>
    <col min="12823" max="12823" width="6.75" customWidth="1"/>
    <col min="12824" max="12824" width="0.875" customWidth="1"/>
    <col min="12825" max="12825" width="2.375" customWidth="1"/>
    <col min="12826" max="12826" width="3.375" customWidth="1"/>
    <col min="12827" max="12828" width="4.25" customWidth="1"/>
    <col min="13057" max="13057" width="2.625" customWidth="1"/>
    <col min="13058" max="13073" width="4.25" customWidth="1"/>
    <col min="13074" max="13075" width="2.625" customWidth="1"/>
    <col min="13076" max="13076" width="1" customWidth="1"/>
    <col min="13077" max="13077" width="6.625" customWidth="1"/>
    <col min="13078" max="13078" width="2.625" customWidth="1"/>
    <col min="13079" max="13079" width="6.75" customWidth="1"/>
    <col min="13080" max="13080" width="0.875" customWidth="1"/>
    <col min="13081" max="13081" width="2.375" customWidth="1"/>
    <col min="13082" max="13082" width="3.375" customWidth="1"/>
    <col min="13083" max="13084" width="4.25" customWidth="1"/>
    <col min="13313" max="13313" width="2.625" customWidth="1"/>
    <col min="13314" max="13329" width="4.25" customWidth="1"/>
    <col min="13330" max="13331" width="2.625" customWidth="1"/>
    <col min="13332" max="13332" width="1" customWidth="1"/>
    <col min="13333" max="13333" width="6.625" customWidth="1"/>
    <col min="13334" max="13334" width="2.625" customWidth="1"/>
    <col min="13335" max="13335" width="6.75" customWidth="1"/>
    <col min="13336" max="13336" width="0.875" customWidth="1"/>
    <col min="13337" max="13337" width="2.375" customWidth="1"/>
    <col min="13338" max="13338" width="3.375" customWidth="1"/>
    <col min="13339" max="13340" width="4.25" customWidth="1"/>
    <col min="13569" max="13569" width="2.625" customWidth="1"/>
    <col min="13570" max="13585" width="4.25" customWidth="1"/>
    <col min="13586" max="13587" width="2.625" customWidth="1"/>
    <col min="13588" max="13588" width="1" customWidth="1"/>
    <col min="13589" max="13589" width="6.625" customWidth="1"/>
    <col min="13590" max="13590" width="2.625" customWidth="1"/>
    <col min="13591" max="13591" width="6.75" customWidth="1"/>
    <col min="13592" max="13592" width="0.875" customWidth="1"/>
    <col min="13593" max="13593" width="2.375" customWidth="1"/>
    <col min="13594" max="13594" width="3.375" customWidth="1"/>
    <col min="13595" max="13596" width="4.25" customWidth="1"/>
    <col min="13825" max="13825" width="2.625" customWidth="1"/>
    <col min="13826" max="13841" width="4.25" customWidth="1"/>
    <col min="13842" max="13843" width="2.625" customWidth="1"/>
    <col min="13844" max="13844" width="1" customWidth="1"/>
    <col min="13845" max="13845" width="6.625" customWidth="1"/>
    <col min="13846" max="13846" width="2.625" customWidth="1"/>
    <col min="13847" max="13847" width="6.75" customWidth="1"/>
    <col min="13848" max="13848" width="0.875" customWidth="1"/>
    <col min="13849" max="13849" width="2.375" customWidth="1"/>
    <col min="13850" max="13850" width="3.375" customWidth="1"/>
    <col min="13851" max="13852" width="4.25" customWidth="1"/>
    <col min="14081" max="14081" width="2.625" customWidth="1"/>
    <col min="14082" max="14097" width="4.25" customWidth="1"/>
    <col min="14098" max="14099" width="2.625" customWidth="1"/>
    <col min="14100" max="14100" width="1" customWidth="1"/>
    <col min="14101" max="14101" width="6.625" customWidth="1"/>
    <col min="14102" max="14102" width="2.625" customWidth="1"/>
    <col min="14103" max="14103" width="6.75" customWidth="1"/>
    <col min="14104" max="14104" width="0.875" customWidth="1"/>
    <col min="14105" max="14105" width="2.375" customWidth="1"/>
    <col min="14106" max="14106" width="3.375" customWidth="1"/>
    <col min="14107" max="14108" width="4.25" customWidth="1"/>
    <col min="14337" max="14337" width="2.625" customWidth="1"/>
    <col min="14338" max="14353" width="4.25" customWidth="1"/>
    <col min="14354" max="14355" width="2.625" customWidth="1"/>
    <col min="14356" max="14356" width="1" customWidth="1"/>
    <col min="14357" max="14357" width="6.625" customWidth="1"/>
    <col min="14358" max="14358" width="2.625" customWidth="1"/>
    <col min="14359" max="14359" width="6.75" customWidth="1"/>
    <col min="14360" max="14360" width="0.875" customWidth="1"/>
    <col min="14361" max="14361" width="2.375" customWidth="1"/>
    <col min="14362" max="14362" width="3.375" customWidth="1"/>
    <col min="14363" max="14364" width="4.25" customWidth="1"/>
    <col min="14593" max="14593" width="2.625" customWidth="1"/>
    <col min="14594" max="14609" width="4.25" customWidth="1"/>
    <col min="14610" max="14611" width="2.625" customWidth="1"/>
    <col min="14612" max="14612" width="1" customWidth="1"/>
    <col min="14613" max="14613" width="6.625" customWidth="1"/>
    <col min="14614" max="14614" width="2.625" customWidth="1"/>
    <col min="14615" max="14615" width="6.75" customWidth="1"/>
    <col min="14616" max="14616" width="0.875" customWidth="1"/>
    <col min="14617" max="14617" width="2.375" customWidth="1"/>
    <col min="14618" max="14618" width="3.375" customWidth="1"/>
    <col min="14619" max="14620" width="4.25" customWidth="1"/>
    <col min="14849" max="14849" width="2.625" customWidth="1"/>
    <col min="14850" max="14865" width="4.25" customWidth="1"/>
    <col min="14866" max="14867" width="2.625" customWidth="1"/>
    <col min="14868" max="14868" width="1" customWidth="1"/>
    <col min="14869" max="14869" width="6.625" customWidth="1"/>
    <col min="14870" max="14870" width="2.625" customWidth="1"/>
    <col min="14871" max="14871" width="6.75" customWidth="1"/>
    <col min="14872" max="14872" width="0.875" customWidth="1"/>
    <col min="14873" max="14873" width="2.375" customWidth="1"/>
    <col min="14874" max="14874" width="3.375" customWidth="1"/>
    <col min="14875" max="14876" width="4.25" customWidth="1"/>
    <col min="15105" max="15105" width="2.625" customWidth="1"/>
    <col min="15106" max="15121" width="4.25" customWidth="1"/>
    <col min="15122" max="15123" width="2.625" customWidth="1"/>
    <col min="15124" max="15124" width="1" customWidth="1"/>
    <col min="15125" max="15125" width="6.625" customWidth="1"/>
    <col min="15126" max="15126" width="2.625" customWidth="1"/>
    <col min="15127" max="15127" width="6.75" customWidth="1"/>
    <col min="15128" max="15128" width="0.875" customWidth="1"/>
    <col min="15129" max="15129" width="2.375" customWidth="1"/>
    <col min="15130" max="15130" width="3.375" customWidth="1"/>
    <col min="15131" max="15132" width="4.25" customWidth="1"/>
    <col min="15361" max="15361" width="2.625" customWidth="1"/>
    <col min="15362" max="15377" width="4.25" customWidth="1"/>
    <col min="15378" max="15379" width="2.625" customWidth="1"/>
    <col min="15380" max="15380" width="1" customWidth="1"/>
    <col min="15381" max="15381" width="6.625" customWidth="1"/>
    <col min="15382" max="15382" width="2.625" customWidth="1"/>
    <col min="15383" max="15383" width="6.75" customWidth="1"/>
    <col min="15384" max="15384" width="0.875" customWidth="1"/>
    <col min="15385" max="15385" width="2.375" customWidth="1"/>
    <col min="15386" max="15386" width="3.375" customWidth="1"/>
    <col min="15387" max="15388" width="4.25" customWidth="1"/>
    <col min="15617" max="15617" width="2.625" customWidth="1"/>
    <col min="15618" max="15633" width="4.25" customWidth="1"/>
    <col min="15634" max="15635" width="2.625" customWidth="1"/>
    <col min="15636" max="15636" width="1" customWidth="1"/>
    <col min="15637" max="15637" width="6.625" customWidth="1"/>
    <col min="15638" max="15638" width="2.625" customWidth="1"/>
    <col min="15639" max="15639" width="6.75" customWidth="1"/>
    <col min="15640" max="15640" width="0.875" customWidth="1"/>
    <col min="15641" max="15641" width="2.375" customWidth="1"/>
    <col min="15642" max="15642" width="3.375" customWidth="1"/>
    <col min="15643" max="15644" width="4.25" customWidth="1"/>
    <col min="15873" max="15873" width="2.625" customWidth="1"/>
    <col min="15874" max="15889" width="4.25" customWidth="1"/>
    <col min="15890" max="15891" width="2.625" customWidth="1"/>
    <col min="15892" max="15892" width="1" customWidth="1"/>
    <col min="15893" max="15893" width="6.625" customWidth="1"/>
    <col min="15894" max="15894" width="2.625" customWidth="1"/>
    <col min="15895" max="15895" width="6.75" customWidth="1"/>
    <col min="15896" max="15896" width="0.875" customWidth="1"/>
    <col min="15897" max="15897" width="2.375" customWidth="1"/>
    <col min="15898" max="15898" width="3.375" customWidth="1"/>
    <col min="15899" max="15900" width="4.25" customWidth="1"/>
    <col min="16129" max="16129" width="2.625" customWidth="1"/>
    <col min="16130" max="16145" width="4.25" customWidth="1"/>
    <col min="16146" max="16147" width="2.625" customWidth="1"/>
    <col min="16148" max="16148" width="1" customWidth="1"/>
    <col min="16149" max="16149" width="6.625" customWidth="1"/>
    <col min="16150" max="16150" width="2.625" customWidth="1"/>
    <col min="16151" max="16151" width="6.75" customWidth="1"/>
    <col min="16152" max="16152" width="0.875" customWidth="1"/>
    <col min="16153" max="16153" width="2.375" customWidth="1"/>
    <col min="16154" max="16154" width="3.375" customWidth="1"/>
    <col min="16155" max="16156" width="4.25" customWidth="1"/>
  </cols>
  <sheetData>
    <row r="2" spans="1:26" x14ac:dyDescent="0.15">
      <c r="B2" s="1" t="s">
        <v>0</v>
      </c>
    </row>
    <row r="3" spans="1:26" ht="18.75" x14ac:dyDescent="0.15">
      <c r="S3" s="149" t="s">
        <v>1</v>
      </c>
      <c r="T3" s="149"/>
      <c r="U3" s="149"/>
      <c r="V3" s="149"/>
      <c r="W3" s="149"/>
      <c r="X3" s="149"/>
    </row>
    <row r="4" spans="1:26" x14ac:dyDescent="0.15">
      <c r="G4" s="150" t="s">
        <v>2</v>
      </c>
      <c r="H4" s="150"/>
      <c r="I4" s="150"/>
      <c r="J4" s="150"/>
      <c r="K4" s="150"/>
      <c r="L4" s="150"/>
      <c r="M4" s="150"/>
      <c r="N4" s="150"/>
    </row>
    <row r="5" spans="1:26" x14ac:dyDescent="0.15">
      <c r="G5" s="150"/>
      <c r="H5" s="150"/>
      <c r="I5" s="150"/>
      <c r="J5" s="150"/>
      <c r="K5" s="150"/>
      <c r="L5" s="150"/>
      <c r="M5" s="150"/>
      <c r="N5" s="150"/>
    </row>
    <row r="8" spans="1:26" ht="21.75" customHeight="1" x14ac:dyDescent="0.15">
      <c r="B8" s="3" t="s">
        <v>3</v>
      </c>
      <c r="C8" s="3"/>
      <c r="D8" s="151" t="s">
        <v>4</v>
      </c>
      <c r="E8" s="151"/>
      <c r="F8" s="151"/>
      <c r="G8" s="151"/>
      <c r="H8" s="151"/>
      <c r="I8" s="151"/>
      <c r="J8" s="151"/>
      <c r="K8" s="151"/>
      <c r="L8" s="151"/>
      <c r="M8" s="151"/>
      <c r="N8" s="151"/>
    </row>
    <row r="9" spans="1:26" ht="21.75" customHeight="1" x14ac:dyDescent="0.15">
      <c r="B9" s="4" t="s">
        <v>5</v>
      </c>
      <c r="C9" s="5"/>
      <c r="D9" s="152"/>
      <c r="E9" s="152"/>
      <c r="F9" s="152"/>
      <c r="G9" s="152"/>
      <c r="H9" s="152"/>
      <c r="I9" s="152"/>
      <c r="J9" s="152"/>
      <c r="K9" s="152"/>
      <c r="L9" s="152"/>
      <c r="M9" s="152"/>
      <c r="N9" s="152"/>
      <c r="O9" s="6"/>
    </row>
    <row r="10" spans="1:26" ht="21.75" customHeight="1" x14ac:dyDescent="0.15">
      <c r="B10" s="4"/>
      <c r="C10" s="4"/>
      <c r="D10" s="4"/>
    </row>
    <row r="11" spans="1:26" ht="13.5" hidden="1" customHeight="1" x14ac:dyDescent="0.15">
      <c r="B11" s="4"/>
      <c r="C11" s="4"/>
      <c r="D11" s="4"/>
      <c r="E11" s="7"/>
      <c r="F11" s="7"/>
    </row>
    <row r="12" spans="1:26" ht="12" customHeight="1" x14ac:dyDescent="0.15">
      <c r="A12" s="8"/>
      <c r="B12" s="153" t="s">
        <v>6</v>
      </c>
      <c r="C12" s="153"/>
      <c r="D12" s="153"/>
      <c r="E12" s="153"/>
      <c r="F12" s="153"/>
      <c r="G12" s="153"/>
      <c r="H12" s="153"/>
      <c r="I12" s="153"/>
      <c r="J12" s="153"/>
      <c r="K12" s="153"/>
      <c r="L12" s="153"/>
      <c r="M12" s="153"/>
      <c r="N12" s="153"/>
      <c r="O12" s="153"/>
      <c r="P12" s="153"/>
      <c r="Q12" s="153"/>
      <c r="R12" s="153"/>
      <c r="S12" s="153"/>
      <c r="T12" s="153"/>
      <c r="U12" s="153"/>
      <c r="V12" s="153"/>
      <c r="W12" s="153"/>
      <c r="X12" s="153"/>
    </row>
    <row r="13" spans="1:26" x14ac:dyDescent="0.15">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Z13" s="1"/>
    </row>
    <row r="14" spans="1:26" ht="25.5" customHeight="1" x14ac:dyDescent="0.15">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Z14" s="1"/>
    </row>
    <row r="15" spans="1:26" ht="9.6"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row>
    <row r="16" spans="1:26" x14ac:dyDescent="0.15">
      <c r="B16" t="s">
        <v>7</v>
      </c>
    </row>
    <row r="17" spans="2:26" x14ac:dyDescent="0.15">
      <c r="B17" s="10" t="s">
        <v>8</v>
      </c>
      <c r="C17" s="145" t="s">
        <v>9</v>
      </c>
      <c r="D17" s="145"/>
      <c r="E17" s="145"/>
      <c r="F17" s="145"/>
      <c r="G17" s="145"/>
      <c r="H17" s="145"/>
      <c r="I17" s="145"/>
      <c r="J17" s="145"/>
      <c r="K17" s="145"/>
      <c r="L17" s="145"/>
      <c r="M17" s="145"/>
      <c r="N17" s="145"/>
      <c r="O17" s="145"/>
      <c r="P17" s="145"/>
      <c r="Q17" s="145"/>
      <c r="R17" s="145"/>
      <c r="S17" s="145"/>
      <c r="T17" s="146" t="s">
        <v>10</v>
      </c>
      <c r="U17" s="147"/>
      <c r="V17" s="147"/>
      <c r="W17" s="147"/>
      <c r="X17" s="148"/>
    </row>
    <row r="18" spans="2:26" ht="50.1" customHeight="1" x14ac:dyDescent="0.15">
      <c r="B18" s="145">
        <v>1</v>
      </c>
      <c r="C18" s="165" t="s">
        <v>11</v>
      </c>
      <c r="D18" s="166"/>
      <c r="E18" s="166"/>
      <c r="F18" s="166"/>
      <c r="G18" s="166"/>
      <c r="H18" s="166"/>
      <c r="I18" s="166"/>
      <c r="J18" s="166"/>
      <c r="K18" s="166"/>
      <c r="L18" s="166"/>
      <c r="M18" s="166"/>
      <c r="N18" s="166"/>
      <c r="O18" s="166"/>
      <c r="P18" s="166"/>
      <c r="Q18" s="166"/>
      <c r="R18" s="166"/>
      <c r="S18" s="166"/>
      <c r="T18" s="11"/>
      <c r="U18" s="12"/>
      <c r="V18" s="12"/>
      <c r="W18" s="12"/>
      <c r="X18" s="13"/>
    </row>
    <row r="19" spans="2:26" x14ac:dyDescent="0.15">
      <c r="B19" s="145"/>
      <c r="C19" s="166"/>
      <c r="D19" s="166"/>
      <c r="E19" s="166"/>
      <c r="F19" s="166"/>
      <c r="G19" s="166"/>
      <c r="H19" s="166"/>
      <c r="I19" s="166"/>
      <c r="J19" s="166"/>
      <c r="K19" s="166"/>
      <c r="L19" s="166"/>
      <c r="M19" s="166"/>
      <c r="N19" s="166"/>
      <c r="O19" s="166"/>
      <c r="P19" s="166"/>
      <c r="Q19" s="166"/>
      <c r="R19" s="166"/>
      <c r="S19" s="166"/>
      <c r="T19" s="14"/>
      <c r="U19" s="15" t="s">
        <v>12</v>
      </c>
      <c r="V19" s="15" t="s">
        <v>13</v>
      </c>
      <c r="W19" s="15" t="s">
        <v>14</v>
      </c>
      <c r="X19" s="16"/>
    </row>
    <row r="20" spans="2:26" ht="50.1" customHeight="1" x14ac:dyDescent="0.15">
      <c r="B20" s="145"/>
      <c r="C20" s="166"/>
      <c r="D20" s="166"/>
      <c r="E20" s="166"/>
      <c r="F20" s="166"/>
      <c r="G20" s="166"/>
      <c r="H20" s="166"/>
      <c r="I20" s="166"/>
      <c r="J20" s="166"/>
      <c r="K20" s="166"/>
      <c r="L20" s="166"/>
      <c r="M20" s="166"/>
      <c r="N20" s="166"/>
      <c r="O20" s="166"/>
      <c r="P20" s="166"/>
      <c r="Q20" s="166"/>
      <c r="R20" s="166"/>
      <c r="S20" s="166"/>
      <c r="T20" s="17"/>
      <c r="U20" s="18"/>
      <c r="V20" s="18"/>
      <c r="W20" s="18"/>
      <c r="X20" s="19"/>
    </row>
    <row r="21" spans="2:26" ht="50.1" customHeight="1" x14ac:dyDescent="0.15">
      <c r="B21" s="145">
        <v>2</v>
      </c>
      <c r="C21" s="165" t="s">
        <v>15</v>
      </c>
      <c r="D21" s="166"/>
      <c r="E21" s="166"/>
      <c r="F21" s="166"/>
      <c r="G21" s="166"/>
      <c r="H21" s="166"/>
      <c r="I21" s="166"/>
      <c r="J21" s="166"/>
      <c r="K21" s="166"/>
      <c r="L21" s="166"/>
      <c r="M21" s="166"/>
      <c r="N21" s="166"/>
      <c r="O21" s="166"/>
      <c r="P21" s="166"/>
      <c r="Q21" s="166"/>
      <c r="R21" s="166"/>
      <c r="S21" s="166"/>
      <c r="T21" s="11"/>
      <c r="U21" s="12"/>
      <c r="V21" s="12"/>
      <c r="W21" s="12"/>
      <c r="X21" s="13"/>
    </row>
    <row r="22" spans="2:26" x14ac:dyDescent="0.15">
      <c r="B22" s="145"/>
      <c r="C22" s="166"/>
      <c r="D22" s="166"/>
      <c r="E22" s="166"/>
      <c r="F22" s="166"/>
      <c r="G22" s="166"/>
      <c r="H22" s="166"/>
      <c r="I22" s="166"/>
      <c r="J22" s="166"/>
      <c r="K22" s="166"/>
      <c r="L22" s="166"/>
      <c r="M22" s="166"/>
      <c r="N22" s="166"/>
      <c r="O22" s="166"/>
      <c r="P22" s="166"/>
      <c r="Q22" s="166"/>
      <c r="R22" s="166"/>
      <c r="S22" s="166"/>
      <c r="T22" s="14"/>
      <c r="U22" s="15" t="s">
        <v>12</v>
      </c>
      <c r="V22" s="15" t="s">
        <v>13</v>
      </c>
      <c r="W22" s="15" t="s">
        <v>14</v>
      </c>
      <c r="X22" s="16"/>
      <c r="Z22" s="1"/>
    </row>
    <row r="23" spans="2:26" ht="50.1" customHeight="1" x14ac:dyDescent="0.15">
      <c r="B23" s="145"/>
      <c r="C23" s="166"/>
      <c r="D23" s="166"/>
      <c r="E23" s="166"/>
      <c r="F23" s="166"/>
      <c r="G23" s="166"/>
      <c r="H23" s="166"/>
      <c r="I23" s="166"/>
      <c r="J23" s="166"/>
      <c r="K23" s="166"/>
      <c r="L23" s="166"/>
      <c r="M23" s="166"/>
      <c r="N23" s="166"/>
      <c r="O23" s="166"/>
      <c r="P23" s="166"/>
      <c r="Q23" s="166"/>
      <c r="R23" s="166"/>
      <c r="S23" s="166"/>
      <c r="T23" s="17"/>
      <c r="U23" s="18"/>
      <c r="V23" s="18"/>
      <c r="W23" s="18"/>
      <c r="X23" s="19"/>
      <c r="Z23" s="1"/>
    </row>
    <row r="24" spans="2:26" ht="50.1" customHeight="1" x14ac:dyDescent="0.15">
      <c r="B24" s="145">
        <v>3</v>
      </c>
      <c r="C24" s="165" t="s">
        <v>16</v>
      </c>
      <c r="D24" s="165"/>
      <c r="E24" s="165"/>
      <c r="F24" s="165"/>
      <c r="G24" s="165"/>
      <c r="H24" s="165"/>
      <c r="I24" s="165"/>
      <c r="J24" s="165"/>
      <c r="K24" s="165"/>
      <c r="L24" s="165"/>
      <c r="M24" s="165"/>
      <c r="N24" s="165"/>
      <c r="O24" s="165"/>
      <c r="P24" s="165"/>
      <c r="Q24" s="165"/>
      <c r="R24" s="165"/>
      <c r="S24" s="165"/>
      <c r="T24" s="11"/>
      <c r="U24" s="12"/>
      <c r="V24" s="12"/>
      <c r="W24" s="12"/>
      <c r="X24" s="13"/>
      <c r="Z24" s="1"/>
    </row>
    <row r="25" spans="2:26" x14ac:dyDescent="0.15">
      <c r="B25" s="145"/>
      <c r="C25" s="165"/>
      <c r="D25" s="165"/>
      <c r="E25" s="165"/>
      <c r="F25" s="165"/>
      <c r="G25" s="165"/>
      <c r="H25" s="165"/>
      <c r="I25" s="165"/>
      <c r="J25" s="165"/>
      <c r="K25" s="165"/>
      <c r="L25" s="165"/>
      <c r="M25" s="165"/>
      <c r="N25" s="165"/>
      <c r="O25" s="165"/>
      <c r="P25" s="165"/>
      <c r="Q25" s="165"/>
      <c r="R25" s="165"/>
      <c r="S25" s="165"/>
      <c r="T25" s="14"/>
      <c r="U25" s="15" t="s">
        <v>12</v>
      </c>
      <c r="V25" s="15" t="s">
        <v>13</v>
      </c>
      <c r="W25" s="15" t="s">
        <v>14</v>
      </c>
      <c r="X25" s="16"/>
      <c r="Z25" s="1"/>
    </row>
    <row r="26" spans="2:26" ht="50.1" customHeight="1" x14ac:dyDescent="0.15">
      <c r="B26" s="145"/>
      <c r="C26" s="165"/>
      <c r="D26" s="165"/>
      <c r="E26" s="165"/>
      <c r="F26" s="165"/>
      <c r="G26" s="165"/>
      <c r="H26" s="165"/>
      <c r="I26" s="165"/>
      <c r="J26" s="165"/>
      <c r="K26" s="165"/>
      <c r="L26" s="165"/>
      <c r="M26" s="165"/>
      <c r="N26" s="165"/>
      <c r="O26" s="165"/>
      <c r="P26" s="165"/>
      <c r="Q26" s="165"/>
      <c r="R26" s="165"/>
      <c r="S26" s="165"/>
      <c r="T26" s="17"/>
      <c r="U26" s="18"/>
      <c r="V26" s="18"/>
      <c r="W26" s="18"/>
      <c r="X26" s="19"/>
      <c r="Z26" s="1"/>
    </row>
    <row r="27" spans="2:26" ht="8.65" customHeight="1" x14ac:dyDescent="0.15">
      <c r="B27" s="20"/>
      <c r="C27" s="21"/>
      <c r="D27" s="21"/>
      <c r="E27" s="21"/>
      <c r="F27" s="21"/>
      <c r="G27" s="21"/>
      <c r="H27" s="21"/>
      <c r="I27" s="21"/>
      <c r="J27" s="21"/>
      <c r="K27" s="21"/>
      <c r="L27" s="21"/>
      <c r="M27" s="21"/>
      <c r="N27" s="21"/>
      <c r="O27" s="21"/>
      <c r="P27" s="21"/>
      <c r="Q27" s="21"/>
      <c r="R27" s="21"/>
      <c r="S27" s="21"/>
      <c r="T27" s="15"/>
      <c r="U27" s="15"/>
      <c r="V27" s="15"/>
      <c r="W27" s="15"/>
      <c r="X27" s="15"/>
      <c r="Z27" s="1"/>
    </row>
    <row r="28" spans="2:26" ht="59.65" customHeight="1" x14ac:dyDescent="0.15">
      <c r="B28" s="154" t="s">
        <v>17</v>
      </c>
      <c r="C28" s="154"/>
      <c r="D28" s="154"/>
      <c r="E28" s="154"/>
      <c r="F28" s="154"/>
      <c r="G28" s="154"/>
      <c r="H28" s="154"/>
      <c r="I28" s="154"/>
      <c r="J28" s="154"/>
      <c r="K28" s="154"/>
      <c r="L28" s="154"/>
      <c r="M28" s="154"/>
      <c r="N28" s="154"/>
      <c r="O28" s="154"/>
      <c r="P28" s="154"/>
      <c r="Q28" s="154"/>
      <c r="R28" s="154"/>
      <c r="S28" s="154"/>
      <c r="T28" s="154"/>
      <c r="U28" s="154"/>
      <c r="V28" s="154"/>
      <c r="W28" s="154"/>
      <c r="X28" s="154"/>
      <c r="Z28" s="1"/>
    </row>
    <row r="29" spans="2:26" ht="6.6" customHeight="1" x14ac:dyDescent="0.15">
      <c r="B29" s="22"/>
      <c r="C29" s="22"/>
      <c r="D29" s="22"/>
      <c r="E29" s="22"/>
      <c r="F29" s="22"/>
      <c r="G29" s="22"/>
      <c r="H29" s="22"/>
      <c r="I29" s="22"/>
      <c r="J29" s="22"/>
      <c r="K29" s="22"/>
      <c r="L29" s="22"/>
      <c r="M29" s="22"/>
      <c r="N29" s="22"/>
      <c r="O29" s="22"/>
      <c r="P29" s="22"/>
      <c r="Q29" s="22"/>
      <c r="R29" s="22"/>
      <c r="S29" s="22"/>
      <c r="T29" s="22"/>
      <c r="U29" s="22"/>
      <c r="V29" s="22"/>
      <c r="W29" s="22"/>
      <c r="X29" s="22"/>
      <c r="Z29" s="1"/>
    </row>
    <row r="30" spans="2:26" x14ac:dyDescent="0.15">
      <c r="B30" t="s">
        <v>18</v>
      </c>
    </row>
    <row r="31" spans="2:26" ht="17.649999999999999" customHeight="1" x14ac:dyDescent="0.15">
      <c r="B31" s="155" t="s">
        <v>463</v>
      </c>
      <c r="C31" s="156"/>
      <c r="D31" s="156"/>
      <c r="E31" s="156"/>
      <c r="F31" s="156"/>
      <c r="G31" s="156"/>
      <c r="H31" s="156"/>
      <c r="I31" s="156"/>
      <c r="J31" s="156"/>
      <c r="K31" s="156"/>
      <c r="L31" s="156"/>
      <c r="M31" s="156"/>
      <c r="N31" s="156"/>
      <c r="O31" s="156"/>
      <c r="P31" s="156"/>
      <c r="Q31" s="156"/>
      <c r="R31" s="156"/>
      <c r="S31" s="156"/>
      <c r="T31" s="156"/>
      <c r="U31" s="156"/>
      <c r="V31" s="156"/>
      <c r="W31" s="156"/>
      <c r="X31" s="157"/>
      <c r="Z31" s="1"/>
    </row>
    <row r="32" spans="2:26" x14ac:dyDescent="0.15">
      <c r="B32" s="158"/>
      <c r="C32" s="159"/>
      <c r="D32" s="159"/>
      <c r="E32" s="159"/>
      <c r="F32" s="159"/>
      <c r="G32" s="159"/>
      <c r="H32" s="159"/>
      <c r="I32" s="159"/>
      <c r="J32" s="159"/>
      <c r="K32" s="159"/>
      <c r="L32" s="159"/>
      <c r="M32" s="159"/>
      <c r="N32" s="159"/>
      <c r="O32" s="159"/>
      <c r="P32" s="159"/>
      <c r="Q32" s="159"/>
      <c r="R32" s="159"/>
      <c r="S32" s="159"/>
      <c r="T32" s="159"/>
      <c r="U32" s="159"/>
      <c r="V32" s="159"/>
      <c r="W32" s="159"/>
      <c r="X32" s="160"/>
      <c r="Z32" s="1"/>
    </row>
    <row r="33" spans="1:26" ht="41.1" customHeight="1" x14ac:dyDescent="0.15">
      <c r="B33" s="161"/>
      <c r="C33" s="162"/>
      <c r="D33" s="162"/>
      <c r="E33" s="162"/>
      <c r="F33" s="162"/>
      <c r="G33" s="162"/>
      <c r="H33" s="162"/>
      <c r="I33" s="162"/>
      <c r="J33" s="162"/>
      <c r="K33" s="162"/>
      <c r="L33" s="162"/>
      <c r="M33" s="162"/>
      <c r="N33" s="162"/>
      <c r="O33" s="162"/>
      <c r="P33" s="162"/>
      <c r="Q33" s="162"/>
      <c r="R33" s="162"/>
      <c r="S33" s="162"/>
      <c r="T33" s="162"/>
      <c r="U33" s="162"/>
      <c r="V33" s="162"/>
      <c r="W33" s="162"/>
      <c r="X33" s="163"/>
      <c r="Z33" s="1"/>
    </row>
    <row r="34" spans="1:26" x14ac:dyDescent="0.15">
      <c r="A34" s="154"/>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row>
    <row r="35" spans="1:26" x14ac:dyDescent="0.15">
      <c r="A35" s="164"/>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row>
    <row r="36" spans="1:26" ht="13.5" customHeight="1" x14ac:dyDescent="0.15">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row>
    <row r="37" spans="1:26" x14ac:dyDescent="0.15">
      <c r="A37" s="164"/>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row>
    <row r="38" spans="1:26" x14ac:dyDescent="0.15">
      <c r="A38" s="164"/>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row>
    <row r="39" spans="1:26" x14ac:dyDescent="0.15">
      <c r="A39" s="164"/>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row>
    <row r="40" spans="1:26" x14ac:dyDescent="0.15">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row>
    <row r="41" spans="1:26" x14ac:dyDescent="0.15">
      <c r="A41" s="164"/>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row>
    <row r="42" spans="1:26" x14ac:dyDescent="0.15">
      <c r="A42" s="16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row>
    <row r="43" spans="1:26" x14ac:dyDescent="0.15">
      <c r="A43" s="164"/>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row>
    <row r="44" spans="1:26" x14ac:dyDescent="0.15">
      <c r="A44" s="164"/>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row>
    <row r="45" spans="1:26" x14ac:dyDescent="0.15">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row>
    <row r="46" spans="1:26" x14ac:dyDescent="0.15">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row>
    <row r="47" spans="1:26" x14ac:dyDescent="0.15">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row>
    <row r="48" spans="1:26" x14ac:dyDescent="0.15">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row>
    <row r="49" spans="1:25" x14ac:dyDescent="0.15">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row>
    <row r="50" spans="1:25" x14ac:dyDescent="0.15">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row>
    <row r="51" spans="1:25" x14ac:dyDescent="0.15">
      <c r="A51" s="164"/>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row>
    <row r="52" spans="1:25" x14ac:dyDescent="0.15">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row>
    <row r="53" spans="1:25" x14ac:dyDescent="0.15">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row>
    <row r="54" spans="1:25" x14ac:dyDescent="0.15">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row>
    <row r="55" spans="1:25" x14ac:dyDescent="0.15">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row>
    <row r="56" spans="1:25" x14ac:dyDescent="0.15">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row>
    <row r="57" spans="1:25" x14ac:dyDescent="0.15">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row>
    <row r="58" spans="1:25" x14ac:dyDescent="0.15">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row>
    <row r="59" spans="1:25" x14ac:dyDescent="0.15">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row>
    <row r="60" spans="1:25" x14ac:dyDescent="0.15">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row>
    <row r="61" spans="1:25" x14ac:dyDescent="0.15">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row>
    <row r="62" spans="1:25" x14ac:dyDescent="0.15">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row>
    <row r="63" spans="1:25" x14ac:dyDescent="0.15">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row>
    <row r="64" spans="1:25" x14ac:dyDescent="0.15">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row>
    <row r="65" spans="1:25" x14ac:dyDescent="0.15">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row>
    <row r="66" spans="1:25" x14ac:dyDescent="0.15">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row>
    <row r="67" spans="1:25" x14ac:dyDescent="0.15">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row>
    <row r="68" spans="1:25" x14ac:dyDescent="0.15">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row>
    <row r="69" spans="1:25" x14ac:dyDescent="0.15">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row>
    <row r="70" spans="1:25" x14ac:dyDescent="0.15">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row>
    <row r="71" spans="1:25" ht="12.75" customHeight="1" x14ac:dyDescent="0.15">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row>
    <row r="72" spans="1:25" hidden="1" x14ac:dyDescent="0.15">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row>
    <row r="73" spans="1:25" hidden="1" x14ac:dyDescent="0.15">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row>
    <row r="74" spans="1:25" hidden="1" x14ac:dyDescent="0.15">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row>
    <row r="75" spans="1:25" hidden="1" x14ac:dyDescent="0.15">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row>
    <row r="76" spans="1:25" hidden="1" x14ac:dyDescent="0.15">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row>
  </sheetData>
  <mergeCells count="16">
    <mergeCell ref="B28:X28"/>
    <mergeCell ref="B31:X33"/>
    <mergeCell ref="A34:Y76"/>
    <mergeCell ref="B18:B20"/>
    <mergeCell ref="C18:S20"/>
    <mergeCell ref="B21:B23"/>
    <mergeCell ref="C21:S23"/>
    <mergeCell ref="B24:B26"/>
    <mergeCell ref="C24:S26"/>
    <mergeCell ref="C17:S17"/>
    <mergeCell ref="T17:X17"/>
    <mergeCell ref="S3:X3"/>
    <mergeCell ref="G4:N5"/>
    <mergeCell ref="D8:N8"/>
    <mergeCell ref="D9:N9"/>
    <mergeCell ref="B12:X14"/>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F6BC-A3E2-4559-9B7F-04D543D6B341}">
  <dimension ref="A1:AH83"/>
  <sheetViews>
    <sheetView tabSelected="1" view="pageBreakPreview" zoomScale="85" zoomScaleNormal="85" zoomScaleSheetLayoutView="85" workbookViewId="0">
      <pane xSplit="10" ySplit="9" topLeftCell="K61" activePane="bottomRight" state="frozen"/>
      <selection activeCell="AD28" sqref="AD28"/>
      <selection pane="topRight" activeCell="AD28" sqref="AD28"/>
      <selection pane="bottomLeft" activeCell="AD28" sqref="AD28"/>
      <selection pane="bottomRight" activeCell="P71" sqref="P71"/>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 min="257" max="260" width="2.125" customWidth="1"/>
    <col min="261" max="261" width="7.625" customWidth="1"/>
    <col min="262" max="262" width="19.625" customWidth="1"/>
    <col min="263" max="263" width="6.625" customWidth="1"/>
    <col min="264" max="264" width="12.625" customWidth="1"/>
    <col min="265" max="265" width="5.625" customWidth="1"/>
    <col min="266" max="266" width="8.625" customWidth="1"/>
    <col min="267" max="268" width="12.625" customWidth="1"/>
    <col min="269" max="269" width="2" customWidth="1"/>
    <col min="270" max="290" width="12.625" customWidth="1"/>
    <col min="513" max="516" width="2.125" customWidth="1"/>
    <col min="517" max="517" width="7.625" customWidth="1"/>
    <col min="518" max="518" width="19.625" customWidth="1"/>
    <col min="519" max="519" width="6.625" customWidth="1"/>
    <col min="520" max="520" width="12.625" customWidth="1"/>
    <col min="521" max="521" width="5.625" customWidth="1"/>
    <col min="522" max="522" width="8.625" customWidth="1"/>
    <col min="523" max="524" width="12.625" customWidth="1"/>
    <col min="525" max="525" width="2" customWidth="1"/>
    <col min="526" max="546" width="12.625" customWidth="1"/>
    <col min="769" max="772" width="2.125" customWidth="1"/>
    <col min="773" max="773" width="7.625" customWidth="1"/>
    <col min="774" max="774" width="19.625" customWidth="1"/>
    <col min="775" max="775" width="6.625" customWidth="1"/>
    <col min="776" max="776" width="12.625" customWidth="1"/>
    <col min="777" max="777" width="5.625" customWidth="1"/>
    <col min="778" max="778" width="8.625" customWidth="1"/>
    <col min="779" max="780" width="12.625" customWidth="1"/>
    <col min="781" max="781" width="2" customWidth="1"/>
    <col min="782" max="802" width="12.625" customWidth="1"/>
    <col min="1025" max="1028" width="2.125" customWidth="1"/>
    <col min="1029" max="1029" width="7.625" customWidth="1"/>
    <col min="1030" max="1030" width="19.625" customWidth="1"/>
    <col min="1031" max="1031" width="6.625" customWidth="1"/>
    <col min="1032" max="1032" width="12.625" customWidth="1"/>
    <col min="1033" max="1033" width="5.625" customWidth="1"/>
    <col min="1034" max="1034" width="8.625" customWidth="1"/>
    <col min="1035" max="1036" width="12.625" customWidth="1"/>
    <col min="1037" max="1037" width="2" customWidth="1"/>
    <col min="1038" max="1058" width="12.625" customWidth="1"/>
    <col min="1281" max="1284" width="2.125" customWidth="1"/>
    <col min="1285" max="1285" width="7.625" customWidth="1"/>
    <col min="1286" max="1286" width="19.625" customWidth="1"/>
    <col min="1287" max="1287" width="6.625" customWidth="1"/>
    <col min="1288" max="1288" width="12.625" customWidth="1"/>
    <col min="1289" max="1289" width="5.625" customWidth="1"/>
    <col min="1290" max="1290" width="8.625" customWidth="1"/>
    <col min="1291" max="1292" width="12.625" customWidth="1"/>
    <col min="1293" max="1293" width="2" customWidth="1"/>
    <col min="1294" max="1314" width="12.625" customWidth="1"/>
    <col min="1537" max="1540" width="2.125" customWidth="1"/>
    <col min="1541" max="1541" width="7.625" customWidth="1"/>
    <col min="1542" max="1542" width="19.625" customWidth="1"/>
    <col min="1543" max="1543" width="6.625" customWidth="1"/>
    <col min="1544" max="1544" width="12.625" customWidth="1"/>
    <col min="1545" max="1545" width="5.625" customWidth="1"/>
    <col min="1546" max="1546" width="8.625" customWidth="1"/>
    <col min="1547" max="1548" width="12.625" customWidth="1"/>
    <col min="1549" max="1549" width="2" customWidth="1"/>
    <col min="1550" max="1570" width="12.625" customWidth="1"/>
    <col min="1793" max="1796" width="2.125" customWidth="1"/>
    <col min="1797" max="1797" width="7.625" customWidth="1"/>
    <col min="1798" max="1798" width="19.625" customWidth="1"/>
    <col min="1799" max="1799" width="6.625" customWidth="1"/>
    <col min="1800" max="1800" width="12.625" customWidth="1"/>
    <col min="1801" max="1801" width="5.625" customWidth="1"/>
    <col min="1802" max="1802" width="8.625" customWidth="1"/>
    <col min="1803" max="1804" width="12.625" customWidth="1"/>
    <col min="1805" max="1805" width="2" customWidth="1"/>
    <col min="1806" max="1826" width="12.625" customWidth="1"/>
    <col min="2049" max="2052" width="2.125" customWidth="1"/>
    <col min="2053" max="2053" width="7.625" customWidth="1"/>
    <col min="2054" max="2054" width="19.625" customWidth="1"/>
    <col min="2055" max="2055" width="6.625" customWidth="1"/>
    <col min="2056" max="2056" width="12.625" customWidth="1"/>
    <col min="2057" max="2057" width="5.625" customWidth="1"/>
    <col min="2058" max="2058" width="8.625" customWidth="1"/>
    <col min="2059" max="2060" width="12.625" customWidth="1"/>
    <col min="2061" max="2061" width="2" customWidth="1"/>
    <col min="2062" max="2082" width="12.625" customWidth="1"/>
    <col min="2305" max="2308" width="2.125" customWidth="1"/>
    <col min="2309" max="2309" width="7.625" customWidth="1"/>
    <col min="2310" max="2310" width="19.625" customWidth="1"/>
    <col min="2311" max="2311" width="6.625" customWidth="1"/>
    <col min="2312" max="2312" width="12.625" customWidth="1"/>
    <col min="2313" max="2313" width="5.625" customWidth="1"/>
    <col min="2314" max="2314" width="8.625" customWidth="1"/>
    <col min="2315" max="2316" width="12.625" customWidth="1"/>
    <col min="2317" max="2317" width="2" customWidth="1"/>
    <col min="2318" max="2338" width="12.625" customWidth="1"/>
    <col min="2561" max="2564" width="2.125" customWidth="1"/>
    <col min="2565" max="2565" width="7.625" customWidth="1"/>
    <col min="2566" max="2566" width="19.625" customWidth="1"/>
    <col min="2567" max="2567" width="6.625" customWidth="1"/>
    <col min="2568" max="2568" width="12.625" customWidth="1"/>
    <col min="2569" max="2569" width="5.625" customWidth="1"/>
    <col min="2570" max="2570" width="8.625" customWidth="1"/>
    <col min="2571" max="2572" width="12.625" customWidth="1"/>
    <col min="2573" max="2573" width="2" customWidth="1"/>
    <col min="2574" max="2594" width="12.625" customWidth="1"/>
    <col min="2817" max="2820" width="2.125" customWidth="1"/>
    <col min="2821" max="2821" width="7.625" customWidth="1"/>
    <col min="2822" max="2822" width="19.625" customWidth="1"/>
    <col min="2823" max="2823" width="6.625" customWidth="1"/>
    <col min="2824" max="2824" width="12.625" customWidth="1"/>
    <col min="2825" max="2825" width="5.625" customWidth="1"/>
    <col min="2826" max="2826" width="8.625" customWidth="1"/>
    <col min="2827" max="2828" width="12.625" customWidth="1"/>
    <col min="2829" max="2829" width="2" customWidth="1"/>
    <col min="2830" max="2850" width="12.625" customWidth="1"/>
    <col min="3073" max="3076" width="2.125" customWidth="1"/>
    <col min="3077" max="3077" width="7.625" customWidth="1"/>
    <col min="3078" max="3078" width="19.625" customWidth="1"/>
    <col min="3079" max="3079" width="6.625" customWidth="1"/>
    <col min="3080" max="3080" width="12.625" customWidth="1"/>
    <col min="3081" max="3081" width="5.625" customWidth="1"/>
    <col min="3082" max="3082" width="8.625" customWidth="1"/>
    <col min="3083" max="3084" width="12.625" customWidth="1"/>
    <col min="3085" max="3085" width="2" customWidth="1"/>
    <col min="3086" max="3106" width="12.625" customWidth="1"/>
    <col min="3329" max="3332" width="2.125" customWidth="1"/>
    <col min="3333" max="3333" width="7.625" customWidth="1"/>
    <col min="3334" max="3334" width="19.625" customWidth="1"/>
    <col min="3335" max="3335" width="6.625" customWidth="1"/>
    <col min="3336" max="3336" width="12.625" customWidth="1"/>
    <col min="3337" max="3337" width="5.625" customWidth="1"/>
    <col min="3338" max="3338" width="8.625" customWidth="1"/>
    <col min="3339" max="3340" width="12.625" customWidth="1"/>
    <col min="3341" max="3341" width="2" customWidth="1"/>
    <col min="3342" max="3362" width="12.625" customWidth="1"/>
    <col min="3585" max="3588" width="2.125" customWidth="1"/>
    <col min="3589" max="3589" width="7.625" customWidth="1"/>
    <col min="3590" max="3590" width="19.625" customWidth="1"/>
    <col min="3591" max="3591" width="6.625" customWidth="1"/>
    <col min="3592" max="3592" width="12.625" customWidth="1"/>
    <col min="3593" max="3593" width="5.625" customWidth="1"/>
    <col min="3594" max="3594" width="8.625" customWidth="1"/>
    <col min="3595" max="3596" width="12.625" customWidth="1"/>
    <col min="3597" max="3597" width="2" customWidth="1"/>
    <col min="3598" max="3618" width="12.625" customWidth="1"/>
    <col min="3841" max="3844" width="2.125" customWidth="1"/>
    <col min="3845" max="3845" width="7.625" customWidth="1"/>
    <col min="3846" max="3846" width="19.625" customWidth="1"/>
    <col min="3847" max="3847" width="6.625" customWidth="1"/>
    <col min="3848" max="3848" width="12.625" customWidth="1"/>
    <col min="3849" max="3849" width="5.625" customWidth="1"/>
    <col min="3850" max="3850" width="8.625" customWidth="1"/>
    <col min="3851" max="3852" width="12.625" customWidth="1"/>
    <col min="3853" max="3853" width="2" customWidth="1"/>
    <col min="3854" max="3874" width="12.625" customWidth="1"/>
    <col min="4097" max="4100" width="2.125" customWidth="1"/>
    <col min="4101" max="4101" width="7.625" customWidth="1"/>
    <col min="4102" max="4102" width="19.625" customWidth="1"/>
    <col min="4103" max="4103" width="6.625" customWidth="1"/>
    <col min="4104" max="4104" width="12.625" customWidth="1"/>
    <col min="4105" max="4105" width="5.625" customWidth="1"/>
    <col min="4106" max="4106" width="8.625" customWidth="1"/>
    <col min="4107" max="4108" width="12.625" customWidth="1"/>
    <col min="4109" max="4109" width="2" customWidth="1"/>
    <col min="4110" max="4130" width="12.625" customWidth="1"/>
    <col min="4353" max="4356" width="2.125" customWidth="1"/>
    <col min="4357" max="4357" width="7.625" customWidth="1"/>
    <col min="4358" max="4358" width="19.625" customWidth="1"/>
    <col min="4359" max="4359" width="6.625" customWidth="1"/>
    <col min="4360" max="4360" width="12.625" customWidth="1"/>
    <col min="4361" max="4361" width="5.625" customWidth="1"/>
    <col min="4362" max="4362" width="8.625" customWidth="1"/>
    <col min="4363" max="4364" width="12.625" customWidth="1"/>
    <col min="4365" max="4365" width="2" customWidth="1"/>
    <col min="4366" max="4386" width="12.625" customWidth="1"/>
    <col min="4609" max="4612" width="2.125" customWidth="1"/>
    <col min="4613" max="4613" width="7.625" customWidth="1"/>
    <col min="4614" max="4614" width="19.625" customWidth="1"/>
    <col min="4615" max="4615" width="6.625" customWidth="1"/>
    <col min="4616" max="4616" width="12.625" customWidth="1"/>
    <col min="4617" max="4617" width="5.625" customWidth="1"/>
    <col min="4618" max="4618" width="8.625" customWidth="1"/>
    <col min="4619" max="4620" width="12.625" customWidth="1"/>
    <col min="4621" max="4621" width="2" customWidth="1"/>
    <col min="4622" max="4642" width="12.625" customWidth="1"/>
    <col min="4865" max="4868" width="2.125" customWidth="1"/>
    <col min="4869" max="4869" width="7.625" customWidth="1"/>
    <col min="4870" max="4870" width="19.625" customWidth="1"/>
    <col min="4871" max="4871" width="6.625" customWidth="1"/>
    <col min="4872" max="4872" width="12.625" customWidth="1"/>
    <col min="4873" max="4873" width="5.625" customWidth="1"/>
    <col min="4874" max="4874" width="8.625" customWidth="1"/>
    <col min="4875" max="4876" width="12.625" customWidth="1"/>
    <col min="4877" max="4877" width="2" customWidth="1"/>
    <col min="4878" max="4898" width="12.625" customWidth="1"/>
    <col min="5121" max="5124" width="2.125" customWidth="1"/>
    <col min="5125" max="5125" width="7.625" customWidth="1"/>
    <col min="5126" max="5126" width="19.625" customWidth="1"/>
    <col min="5127" max="5127" width="6.625" customWidth="1"/>
    <col min="5128" max="5128" width="12.625" customWidth="1"/>
    <col min="5129" max="5129" width="5.625" customWidth="1"/>
    <col min="5130" max="5130" width="8.625" customWidth="1"/>
    <col min="5131" max="5132" width="12.625" customWidth="1"/>
    <col min="5133" max="5133" width="2" customWidth="1"/>
    <col min="5134" max="5154" width="12.625" customWidth="1"/>
    <col min="5377" max="5380" width="2.125" customWidth="1"/>
    <col min="5381" max="5381" width="7.625" customWidth="1"/>
    <col min="5382" max="5382" width="19.625" customWidth="1"/>
    <col min="5383" max="5383" width="6.625" customWidth="1"/>
    <col min="5384" max="5384" width="12.625" customWidth="1"/>
    <col min="5385" max="5385" width="5.625" customWidth="1"/>
    <col min="5386" max="5386" width="8.625" customWidth="1"/>
    <col min="5387" max="5388" width="12.625" customWidth="1"/>
    <col min="5389" max="5389" width="2" customWidth="1"/>
    <col min="5390" max="5410" width="12.625" customWidth="1"/>
    <col min="5633" max="5636" width="2.125" customWidth="1"/>
    <col min="5637" max="5637" width="7.625" customWidth="1"/>
    <col min="5638" max="5638" width="19.625" customWidth="1"/>
    <col min="5639" max="5639" width="6.625" customWidth="1"/>
    <col min="5640" max="5640" width="12.625" customWidth="1"/>
    <col min="5641" max="5641" width="5.625" customWidth="1"/>
    <col min="5642" max="5642" width="8.625" customWidth="1"/>
    <col min="5643" max="5644" width="12.625" customWidth="1"/>
    <col min="5645" max="5645" width="2" customWidth="1"/>
    <col min="5646" max="5666" width="12.625" customWidth="1"/>
    <col min="5889" max="5892" width="2.125" customWidth="1"/>
    <col min="5893" max="5893" width="7.625" customWidth="1"/>
    <col min="5894" max="5894" width="19.625" customWidth="1"/>
    <col min="5895" max="5895" width="6.625" customWidth="1"/>
    <col min="5896" max="5896" width="12.625" customWidth="1"/>
    <col min="5897" max="5897" width="5.625" customWidth="1"/>
    <col min="5898" max="5898" width="8.625" customWidth="1"/>
    <col min="5899" max="5900" width="12.625" customWidth="1"/>
    <col min="5901" max="5901" width="2" customWidth="1"/>
    <col min="5902" max="5922" width="12.625" customWidth="1"/>
    <col min="6145" max="6148" width="2.125" customWidth="1"/>
    <col min="6149" max="6149" width="7.625" customWidth="1"/>
    <col min="6150" max="6150" width="19.625" customWidth="1"/>
    <col min="6151" max="6151" width="6.625" customWidth="1"/>
    <col min="6152" max="6152" width="12.625" customWidth="1"/>
    <col min="6153" max="6153" width="5.625" customWidth="1"/>
    <col min="6154" max="6154" width="8.625" customWidth="1"/>
    <col min="6155" max="6156" width="12.625" customWidth="1"/>
    <col min="6157" max="6157" width="2" customWidth="1"/>
    <col min="6158" max="6178" width="12.625" customWidth="1"/>
    <col min="6401" max="6404" width="2.125" customWidth="1"/>
    <col min="6405" max="6405" width="7.625" customWidth="1"/>
    <col min="6406" max="6406" width="19.625" customWidth="1"/>
    <col min="6407" max="6407" width="6.625" customWidth="1"/>
    <col min="6408" max="6408" width="12.625" customWidth="1"/>
    <col min="6409" max="6409" width="5.625" customWidth="1"/>
    <col min="6410" max="6410" width="8.625" customWidth="1"/>
    <col min="6411" max="6412" width="12.625" customWidth="1"/>
    <col min="6413" max="6413" width="2" customWidth="1"/>
    <col min="6414" max="6434" width="12.625" customWidth="1"/>
    <col min="6657" max="6660" width="2.125" customWidth="1"/>
    <col min="6661" max="6661" width="7.625" customWidth="1"/>
    <col min="6662" max="6662" width="19.625" customWidth="1"/>
    <col min="6663" max="6663" width="6.625" customWidth="1"/>
    <col min="6664" max="6664" width="12.625" customWidth="1"/>
    <col min="6665" max="6665" width="5.625" customWidth="1"/>
    <col min="6666" max="6666" width="8.625" customWidth="1"/>
    <col min="6667" max="6668" width="12.625" customWidth="1"/>
    <col min="6669" max="6669" width="2" customWidth="1"/>
    <col min="6670" max="6690" width="12.625" customWidth="1"/>
    <col min="6913" max="6916" width="2.125" customWidth="1"/>
    <col min="6917" max="6917" width="7.625" customWidth="1"/>
    <col min="6918" max="6918" width="19.625" customWidth="1"/>
    <col min="6919" max="6919" width="6.625" customWidth="1"/>
    <col min="6920" max="6920" width="12.625" customWidth="1"/>
    <col min="6921" max="6921" width="5.625" customWidth="1"/>
    <col min="6922" max="6922" width="8.625" customWidth="1"/>
    <col min="6923" max="6924" width="12.625" customWidth="1"/>
    <col min="6925" max="6925" width="2" customWidth="1"/>
    <col min="6926" max="6946" width="12.625" customWidth="1"/>
    <col min="7169" max="7172" width="2.125" customWidth="1"/>
    <col min="7173" max="7173" width="7.625" customWidth="1"/>
    <col min="7174" max="7174" width="19.625" customWidth="1"/>
    <col min="7175" max="7175" width="6.625" customWidth="1"/>
    <col min="7176" max="7176" width="12.625" customWidth="1"/>
    <col min="7177" max="7177" width="5.625" customWidth="1"/>
    <col min="7178" max="7178" width="8.625" customWidth="1"/>
    <col min="7179" max="7180" width="12.625" customWidth="1"/>
    <col min="7181" max="7181" width="2" customWidth="1"/>
    <col min="7182" max="7202" width="12.625" customWidth="1"/>
    <col min="7425" max="7428" width="2.125" customWidth="1"/>
    <col min="7429" max="7429" width="7.625" customWidth="1"/>
    <col min="7430" max="7430" width="19.625" customWidth="1"/>
    <col min="7431" max="7431" width="6.625" customWidth="1"/>
    <col min="7432" max="7432" width="12.625" customWidth="1"/>
    <col min="7433" max="7433" width="5.625" customWidth="1"/>
    <col min="7434" max="7434" width="8.625" customWidth="1"/>
    <col min="7435" max="7436" width="12.625" customWidth="1"/>
    <col min="7437" max="7437" width="2" customWidth="1"/>
    <col min="7438" max="7458" width="12.625" customWidth="1"/>
    <col min="7681" max="7684" width="2.125" customWidth="1"/>
    <col min="7685" max="7685" width="7.625" customWidth="1"/>
    <col min="7686" max="7686" width="19.625" customWidth="1"/>
    <col min="7687" max="7687" width="6.625" customWidth="1"/>
    <col min="7688" max="7688" width="12.625" customWidth="1"/>
    <col min="7689" max="7689" width="5.625" customWidth="1"/>
    <col min="7690" max="7690" width="8.625" customWidth="1"/>
    <col min="7691" max="7692" width="12.625" customWidth="1"/>
    <col min="7693" max="7693" width="2" customWidth="1"/>
    <col min="7694" max="7714" width="12.625" customWidth="1"/>
    <col min="7937" max="7940" width="2.125" customWidth="1"/>
    <col min="7941" max="7941" width="7.625" customWidth="1"/>
    <col min="7942" max="7942" width="19.625" customWidth="1"/>
    <col min="7943" max="7943" width="6.625" customWidth="1"/>
    <col min="7944" max="7944" width="12.625" customWidth="1"/>
    <col min="7945" max="7945" width="5.625" customWidth="1"/>
    <col min="7946" max="7946" width="8.625" customWidth="1"/>
    <col min="7947" max="7948" width="12.625" customWidth="1"/>
    <col min="7949" max="7949" width="2" customWidth="1"/>
    <col min="7950" max="7970" width="12.625" customWidth="1"/>
    <col min="8193" max="8196" width="2.125" customWidth="1"/>
    <col min="8197" max="8197" width="7.625" customWidth="1"/>
    <col min="8198" max="8198" width="19.625" customWidth="1"/>
    <col min="8199" max="8199" width="6.625" customWidth="1"/>
    <col min="8200" max="8200" width="12.625" customWidth="1"/>
    <col min="8201" max="8201" width="5.625" customWidth="1"/>
    <col min="8202" max="8202" width="8.625" customWidth="1"/>
    <col min="8203" max="8204" width="12.625" customWidth="1"/>
    <col min="8205" max="8205" width="2" customWidth="1"/>
    <col min="8206" max="8226" width="12.625" customWidth="1"/>
    <col min="8449" max="8452" width="2.125" customWidth="1"/>
    <col min="8453" max="8453" width="7.625" customWidth="1"/>
    <col min="8454" max="8454" width="19.625" customWidth="1"/>
    <col min="8455" max="8455" width="6.625" customWidth="1"/>
    <col min="8456" max="8456" width="12.625" customWidth="1"/>
    <col min="8457" max="8457" width="5.625" customWidth="1"/>
    <col min="8458" max="8458" width="8.625" customWidth="1"/>
    <col min="8459" max="8460" width="12.625" customWidth="1"/>
    <col min="8461" max="8461" width="2" customWidth="1"/>
    <col min="8462" max="8482" width="12.625" customWidth="1"/>
    <col min="8705" max="8708" width="2.125" customWidth="1"/>
    <col min="8709" max="8709" width="7.625" customWidth="1"/>
    <col min="8710" max="8710" width="19.625" customWidth="1"/>
    <col min="8711" max="8711" width="6.625" customWidth="1"/>
    <col min="8712" max="8712" width="12.625" customWidth="1"/>
    <col min="8713" max="8713" width="5.625" customWidth="1"/>
    <col min="8714" max="8714" width="8.625" customWidth="1"/>
    <col min="8715" max="8716" width="12.625" customWidth="1"/>
    <col min="8717" max="8717" width="2" customWidth="1"/>
    <col min="8718" max="8738" width="12.625" customWidth="1"/>
    <col min="8961" max="8964" width="2.125" customWidth="1"/>
    <col min="8965" max="8965" width="7.625" customWidth="1"/>
    <col min="8966" max="8966" width="19.625" customWidth="1"/>
    <col min="8967" max="8967" width="6.625" customWidth="1"/>
    <col min="8968" max="8968" width="12.625" customWidth="1"/>
    <col min="8969" max="8969" width="5.625" customWidth="1"/>
    <col min="8970" max="8970" width="8.625" customWidth="1"/>
    <col min="8971" max="8972" width="12.625" customWidth="1"/>
    <col min="8973" max="8973" width="2" customWidth="1"/>
    <col min="8974" max="8994" width="12.625" customWidth="1"/>
    <col min="9217" max="9220" width="2.125" customWidth="1"/>
    <col min="9221" max="9221" width="7.625" customWidth="1"/>
    <col min="9222" max="9222" width="19.625" customWidth="1"/>
    <col min="9223" max="9223" width="6.625" customWidth="1"/>
    <col min="9224" max="9224" width="12.625" customWidth="1"/>
    <col min="9225" max="9225" width="5.625" customWidth="1"/>
    <col min="9226" max="9226" width="8.625" customWidth="1"/>
    <col min="9227" max="9228" width="12.625" customWidth="1"/>
    <col min="9229" max="9229" width="2" customWidth="1"/>
    <col min="9230" max="9250" width="12.625" customWidth="1"/>
    <col min="9473" max="9476" width="2.125" customWidth="1"/>
    <col min="9477" max="9477" width="7.625" customWidth="1"/>
    <col min="9478" max="9478" width="19.625" customWidth="1"/>
    <col min="9479" max="9479" width="6.625" customWidth="1"/>
    <col min="9480" max="9480" width="12.625" customWidth="1"/>
    <col min="9481" max="9481" width="5.625" customWidth="1"/>
    <col min="9482" max="9482" width="8.625" customWidth="1"/>
    <col min="9483" max="9484" width="12.625" customWidth="1"/>
    <col min="9485" max="9485" width="2" customWidth="1"/>
    <col min="9486" max="9506" width="12.625" customWidth="1"/>
    <col min="9729" max="9732" width="2.125" customWidth="1"/>
    <col min="9733" max="9733" width="7.625" customWidth="1"/>
    <col min="9734" max="9734" width="19.625" customWidth="1"/>
    <col min="9735" max="9735" width="6.625" customWidth="1"/>
    <col min="9736" max="9736" width="12.625" customWidth="1"/>
    <col min="9737" max="9737" width="5.625" customWidth="1"/>
    <col min="9738" max="9738" width="8.625" customWidth="1"/>
    <col min="9739" max="9740" width="12.625" customWidth="1"/>
    <col min="9741" max="9741" width="2" customWidth="1"/>
    <col min="9742" max="9762" width="12.625" customWidth="1"/>
    <col min="9985" max="9988" width="2.125" customWidth="1"/>
    <col min="9989" max="9989" width="7.625" customWidth="1"/>
    <col min="9990" max="9990" width="19.625" customWidth="1"/>
    <col min="9991" max="9991" width="6.625" customWidth="1"/>
    <col min="9992" max="9992" width="12.625" customWidth="1"/>
    <col min="9993" max="9993" width="5.625" customWidth="1"/>
    <col min="9994" max="9994" width="8.625" customWidth="1"/>
    <col min="9995" max="9996" width="12.625" customWidth="1"/>
    <col min="9997" max="9997" width="2" customWidth="1"/>
    <col min="9998" max="10018" width="12.625" customWidth="1"/>
    <col min="10241" max="10244" width="2.125" customWidth="1"/>
    <col min="10245" max="10245" width="7.625" customWidth="1"/>
    <col min="10246" max="10246" width="19.625" customWidth="1"/>
    <col min="10247" max="10247" width="6.625" customWidth="1"/>
    <col min="10248" max="10248" width="12.625" customWidth="1"/>
    <col min="10249" max="10249" width="5.625" customWidth="1"/>
    <col min="10250" max="10250" width="8.625" customWidth="1"/>
    <col min="10251" max="10252" width="12.625" customWidth="1"/>
    <col min="10253" max="10253" width="2" customWidth="1"/>
    <col min="10254" max="10274" width="12.625" customWidth="1"/>
    <col min="10497" max="10500" width="2.125" customWidth="1"/>
    <col min="10501" max="10501" width="7.625" customWidth="1"/>
    <col min="10502" max="10502" width="19.625" customWidth="1"/>
    <col min="10503" max="10503" width="6.625" customWidth="1"/>
    <col min="10504" max="10504" width="12.625" customWidth="1"/>
    <col min="10505" max="10505" width="5.625" customWidth="1"/>
    <col min="10506" max="10506" width="8.625" customWidth="1"/>
    <col min="10507" max="10508" width="12.625" customWidth="1"/>
    <col min="10509" max="10509" width="2" customWidth="1"/>
    <col min="10510" max="10530" width="12.625" customWidth="1"/>
    <col min="10753" max="10756" width="2.125" customWidth="1"/>
    <col min="10757" max="10757" width="7.625" customWidth="1"/>
    <col min="10758" max="10758" width="19.625" customWidth="1"/>
    <col min="10759" max="10759" width="6.625" customWidth="1"/>
    <col min="10760" max="10760" width="12.625" customWidth="1"/>
    <col min="10761" max="10761" width="5.625" customWidth="1"/>
    <col min="10762" max="10762" width="8.625" customWidth="1"/>
    <col min="10763" max="10764" width="12.625" customWidth="1"/>
    <col min="10765" max="10765" width="2" customWidth="1"/>
    <col min="10766" max="10786" width="12.625" customWidth="1"/>
    <col min="11009" max="11012" width="2.125" customWidth="1"/>
    <col min="11013" max="11013" width="7.625" customWidth="1"/>
    <col min="11014" max="11014" width="19.625" customWidth="1"/>
    <col min="11015" max="11015" width="6.625" customWidth="1"/>
    <col min="11016" max="11016" width="12.625" customWidth="1"/>
    <col min="11017" max="11017" width="5.625" customWidth="1"/>
    <col min="11018" max="11018" width="8.625" customWidth="1"/>
    <col min="11019" max="11020" width="12.625" customWidth="1"/>
    <col min="11021" max="11021" width="2" customWidth="1"/>
    <col min="11022" max="11042" width="12.625" customWidth="1"/>
    <col min="11265" max="11268" width="2.125" customWidth="1"/>
    <col min="11269" max="11269" width="7.625" customWidth="1"/>
    <col min="11270" max="11270" width="19.625" customWidth="1"/>
    <col min="11271" max="11271" width="6.625" customWidth="1"/>
    <col min="11272" max="11272" width="12.625" customWidth="1"/>
    <col min="11273" max="11273" width="5.625" customWidth="1"/>
    <col min="11274" max="11274" width="8.625" customWidth="1"/>
    <col min="11275" max="11276" width="12.625" customWidth="1"/>
    <col min="11277" max="11277" width="2" customWidth="1"/>
    <col min="11278" max="11298" width="12.625" customWidth="1"/>
    <col min="11521" max="11524" width="2.125" customWidth="1"/>
    <col min="11525" max="11525" width="7.625" customWidth="1"/>
    <col min="11526" max="11526" width="19.625" customWidth="1"/>
    <col min="11527" max="11527" width="6.625" customWidth="1"/>
    <col min="11528" max="11528" width="12.625" customWidth="1"/>
    <col min="11529" max="11529" width="5.625" customWidth="1"/>
    <col min="11530" max="11530" width="8.625" customWidth="1"/>
    <col min="11531" max="11532" width="12.625" customWidth="1"/>
    <col min="11533" max="11533" width="2" customWidth="1"/>
    <col min="11534" max="11554" width="12.625" customWidth="1"/>
    <col min="11777" max="11780" width="2.125" customWidth="1"/>
    <col min="11781" max="11781" width="7.625" customWidth="1"/>
    <col min="11782" max="11782" width="19.625" customWidth="1"/>
    <col min="11783" max="11783" width="6.625" customWidth="1"/>
    <col min="11784" max="11784" width="12.625" customWidth="1"/>
    <col min="11785" max="11785" width="5.625" customWidth="1"/>
    <col min="11786" max="11786" width="8.625" customWidth="1"/>
    <col min="11787" max="11788" width="12.625" customWidth="1"/>
    <col min="11789" max="11789" width="2" customWidth="1"/>
    <col min="11790" max="11810" width="12.625" customWidth="1"/>
    <col min="12033" max="12036" width="2.125" customWidth="1"/>
    <col min="12037" max="12037" width="7.625" customWidth="1"/>
    <col min="12038" max="12038" width="19.625" customWidth="1"/>
    <col min="12039" max="12039" width="6.625" customWidth="1"/>
    <col min="12040" max="12040" width="12.625" customWidth="1"/>
    <col min="12041" max="12041" width="5.625" customWidth="1"/>
    <col min="12042" max="12042" width="8.625" customWidth="1"/>
    <col min="12043" max="12044" width="12.625" customWidth="1"/>
    <col min="12045" max="12045" width="2" customWidth="1"/>
    <col min="12046" max="12066" width="12.625" customWidth="1"/>
    <col min="12289" max="12292" width="2.125" customWidth="1"/>
    <col min="12293" max="12293" width="7.625" customWidth="1"/>
    <col min="12294" max="12294" width="19.625" customWidth="1"/>
    <col min="12295" max="12295" width="6.625" customWidth="1"/>
    <col min="12296" max="12296" width="12.625" customWidth="1"/>
    <col min="12297" max="12297" width="5.625" customWidth="1"/>
    <col min="12298" max="12298" width="8.625" customWidth="1"/>
    <col min="12299" max="12300" width="12.625" customWidth="1"/>
    <col min="12301" max="12301" width="2" customWidth="1"/>
    <col min="12302" max="12322" width="12.625" customWidth="1"/>
    <col min="12545" max="12548" width="2.125" customWidth="1"/>
    <col min="12549" max="12549" width="7.625" customWidth="1"/>
    <col min="12550" max="12550" width="19.625" customWidth="1"/>
    <col min="12551" max="12551" width="6.625" customWidth="1"/>
    <col min="12552" max="12552" width="12.625" customWidth="1"/>
    <col min="12553" max="12553" width="5.625" customWidth="1"/>
    <col min="12554" max="12554" width="8.625" customWidth="1"/>
    <col min="12555" max="12556" width="12.625" customWidth="1"/>
    <col min="12557" max="12557" width="2" customWidth="1"/>
    <col min="12558" max="12578" width="12.625" customWidth="1"/>
    <col min="12801" max="12804" width="2.125" customWidth="1"/>
    <col min="12805" max="12805" width="7.625" customWidth="1"/>
    <col min="12806" max="12806" width="19.625" customWidth="1"/>
    <col min="12807" max="12807" width="6.625" customWidth="1"/>
    <col min="12808" max="12808" width="12.625" customWidth="1"/>
    <col min="12809" max="12809" width="5.625" customWidth="1"/>
    <col min="12810" max="12810" width="8.625" customWidth="1"/>
    <col min="12811" max="12812" width="12.625" customWidth="1"/>
    <col min="12813" max="12813" width="2" customWidth="1"/>
    <col min="12814" max="12834" width="12.625" customWidth="1"/>
    <col min="13057" max="13060" width="2.125" customWidth="1"/>
    <col min="13061" max="13061" width="7.625" customWidth="1"/>
    <col min="13062" max="13062" width="19.625" customWidth="1"/>
    <col min="13063" max="13063" width="6.625" customWidth="1"/>
    <col min="13064" max="13064" width="12.625" customWidth="1"/>
    <col min="13065" max="13065" width="5.625" customWidth="1"/>
    <col min="13066" max="13066" width="8.625" customWidth="1"/>
    <col min="13067" max="13068" width="12.625" customWidth="1"/>
    <col min="13069" max="13069" width="2" customWidth="1"/>
    <col min="13070" max="13090" width="12.625" customWidth="1"/>
    <col min="13313" max="13316" width="2.125" customWidth="1"/>
    <col min="13317" max="13317" width="7.625" customWidth="1"/>
    <col min="13318" max="13318" width="19.625" customWidth="1"/>
    <col min="13319" max="13319" width="6.625" customWidth="1"/>
    <col min="13320" max="13320" width="12.625" customWidth="1"/>
    <col min="13321" max="13321" width="5.625" customWidth="1"/>
    <col min="13322" max="13322" width="8.625" customWidth="1"/>
    <col min="13323" max="13324" width="12.625" customWidth="1"/>
    <col min="13325" max="13325" width="2" customWidth="1"/>
    <col min="13326" max="13346" width="12.625" customWidth="1"/>
    <col min="13569" max="13572" width="2.125" customWidth="1"/>
    <col min="13573" max="13573" width="7.625" customWidth="1"/>
    <col min="13574" max="13574" width="19.625" customWidth="1"/>
    <col min="13575" max="13575" width="6.625" customWidth="1"/>
    <col min="13576" max="13576" width="12.625" customWidth="1"/>
    <col min="13577" max="13577" width="5.625" customWidth="1"/>
    <col min="13578" max="13578" width="8.625" customWidth="1"/>
    <col min="13579" max="13580" width="12.625" customWidth="1"/>
    <col min="13581" max="13581" width="2" customWidth="1"/>
    <col min="13582" max="13602" width="12.625" customWidth="1"/>
    <col min="13825" max="13828" width="2.125" customWidth="1"/>
    <col min="13829" max="13829" width="7.625" customWidth="1"/>
    <col min="13830" max="13830" width="19.625" customWidth="1"/>
    <col min="13831" max="13831" width="6.625" customWidth="1"/>
    <col min="13832" max="13832" width="12.625" customWidth="1"/>
    <col min="13833" max="13833" width="5.625" customWidth="1"/>
    <col min="13834" max="13834" width="8.625" customWidth="1"/>
    <col min="13835" max="13836" width="12.625" customWidth="1"/>
    <col min="13837" max="13837" width="2" customWidth="1"/>
    <col min="13838" max="13858" width="12.625" customWidth="1"/>
    <col min="14081" max="14084" width="2.125" customWidth="1"/>
    <col min="14085" max="14085" width="7.625" customWidth="1"/>
    <col min="14086" max="14086" width="19.625" customWidth="1"/>
    <col min="14087" max="14087" width="6.625" customWidth="1"/>
    <col min="14088" max="14088" width="12.625" customWidth="1"/>
    <col min="14089" max="14089" width="5.625" customWidth="1"/>
    <col min="14090" max="14090" width="8.625" customWidth="1"/>
    <col min="14091" max="14092" width="12.625" customWidth="1"/>
    <col min="14093" max="14093" width="2" customWidth="1"/>
    <col min="14094" max="14114" width="12.625" customWidth="1"/>
    <col min="14337" max="14340" width="2.125" customWidth="1"/>
    <col min="14341" max="14341" width="7.625" customWidth="1"/>
    <col min="14342" max="14342" width="19.625" customWidth="1"/>
    <col min="14343" max="14343" width="6.625" customWidth="1"/>
    <col min="14344" max="14344" width="12.625" customWidth="1"/>
    <col min="14345" max="14345" width="5.625" customWidth="1"/>
    <col min="14346" max="14346" width="8.625" customWidth="1"/>
    <col min="14347" max="14348" width="12.625" customWidth="1"/>
    <col min="14349" max="14349" width="2" customWidth="1"/>
    <col min="14350" max="14370" width="12.625" customWidth="1"/>
    <col min="14593" max="14596" width="2.125" customWidth="1"/>
    <col min="14597" max="14597" width="7.625" customWidth="1"/>
    <col min="14598" max="14598" width="19.625" customWidth="1"/>
    <col min="14599" max="14599" width="6.625" customWidth="1"/>
    <col min="14600" max="14600" width="12.625" customWidth="1"/>
    <col min="14601" max="14601" width="5.625" customWidth="1"/>
    <col min="14602" max="14602" width="8.625" customWidth="1"/>
    <col min="14603" max="14604" width="12.625" customWidth="1"/>
    <col min="14605" max="14605" width="2" customWidth="1"/>
    <col min="14606" max="14626" width="12.625" customWidth="1"/>
    <col min="14849" max="14852" width="2.125" customWidth="1"/>
    <col min="14853" max="14853" width="7.625" customWidth="1"/>
    <col min="14854" max="14854" width="19.625" customWidth="1"/>
    <col min="14855" max="14855" width="6.625" customWidth="1"/>
    <col min="14856" max="14856" width="12.625" customWidth="1"/>
    <col min="14857" max="14857" width="5.625" customWidth="1"/>
    <col min="14858" max="14858" width="8.625" customWidth="1"/>
    <col min="14859" max="14860" width="12.625" customWidth="1"/>
    <col min="14861" max="14861" width="2" customWidth="1"/>
    <col min="14862" max="14882" width="12.625" customWidth="1"/>
    <col min="15105" max="15108" width="2.125" customWidth="1"/>
    <col min="15109" max="15109" width="7.625" customWidth="1"/>
    <col min="15110" max="15110" width="19.625" customWidth="1"/>
    <col min="15111" max="15111" width="6.625" customWidth="1"/>
    <col min="15112" max="15112" width="12.625" customWidth="1"/>
    <col min="15113" max="15113" width="5.625" customWidth="1"/>
    <col min="15114" max="15114" width="8.625" customWidth="1"/>
    <col min="15115" max="15116" width="12.625" customWidth="1"/>
    <col min="15117" max="15117" width="2" customWidth="1"/>
    <col min="15118" max="15138" width="12.625" customWidth="1"/>
    <col min="15361" max="15364" width="2.125" customWidth="1"/>
    <col min="15365" max="15365" width="7.625" customWidth="1"/>
    <col min="15366" max="15366" width="19.625" customWidth="1"/>
    <col min="15367" max="15367" width="6.625" customWidth="1"/>
    <col min="15368" max="15368" width="12.625" customWidth="1"/>
    <col min="15369" max="15369" width="5.625" customWidth="1"/>
    <col min="15370" max="15370" width="8.625" customWidth="1"/>
    <col min="15371" max="15372" width="12.625" customWidth="1"/>
    <col min="15373" max="15373" width="2" customWidth="1"/>
    <col min="15374" max="15394" width="12.625" customWidth="1"/>
    <col min="15617" max="15620" width="2.125" customWidth="1"/>
    <col min="15621" max="15621" width="7.625" customWidth="1"/>
    <col min="15622" max="15622" width="19.625" customWidth="1"/>
    <col min="15623" max="15623" width="6.625" customWidth="1"/>
    <col min="15624" max="15624" width="12.625" customWidth="1"/>
    <col min="15625" max="15625" width="5.625" customWidth="1"/>
    <col min="15626" max="15626" width="8.625" customWidth="1"/>
    <col min="15627" max="15628" width="12.625" customWidth="1"/>
    <col min="15629" max="15629" width="2" customWidth="1"/>
    <col min="15630" max="15650" width="12.625" customWidth="1"/>
    <col min="15873" max="15876" width="2.125" customWidth="1"/>
    <col min="15877" max="15877" width="7.625" customWidth="1"/>
    <col min="15878" max="15878" width="19.625" customWidth="1"/>
    <col min="15879" max="15879" width="6.625" customWidth="1"/>
    <col min="15880" max="15880" width="12.625" customWidth="1"/>
    <col min="15881" max="15881" width="5.625" customWidth="1"/>
    <col min="15882" max="15882" width="8.625" customWidth="1"/>
    <col min="15883" max="15884" width="12.625" customWidth="1"/>
    <col min="15885" max="15885" width="2" customWidth="1"/>
    <col min="15886" max="15906" width="12.625" customWidth="1"/>
    <col min="16129" max="16132" width="2.125" customWidth="1"/>
    <col min="16133" max="16133" width="7.625" customWidth="1"/>
    <col min="16134" max="16134" width="19.625" customWidth="1"/>
    <col min="16135" max="16135" width="6.625" customWidth="1"/>
    <col min="16136" max="16136" width="12.625" customWidth="1"/>
    <col min="16137" max="16137" width="5.625" customWidth="1"/>
    <col min="16138" max="16138" width="8.625" customWidth="1"/>
    <col min="16139" max="16140" width="12.625" customWidth="1"/>
    <col min="16141" max="16141" width="2" customWidth="1"/>
    <col min="16142" max="16162" width="12.625" customWidth="1"/>
  </cols>
  <sheetData>
    <row r="1" spans="1:34" ht="16.5" customHeight="1" x14ac:dyDescent="0.15">
      <c r="A1" s="1" t="s">
        <v>19</v>
      </c>
    </row>
    <row r="2" spans="1:34" ht="24" x14ac:dyDescent="0.15">
      <c r="A2" s="5"/>
      <c r="H2" s="150" t="s">
        <v>20</v>
      </c>
      <c r="I2" s="150"/>
      <c r="J2" s="150"/>
      <c r="K2" s="150"/>
      <c r="L2" s="150"/>
      <c r="M2" s="150"/>
      <c r="N2" s="150"/>
      <c r="O2" s="150"/>
    </row>
    <row r="3" spans="1:34" ht="16.149999999999999" customHeight="1" x14ac:dyDescent="0.15">
      <c r="A3" s="5"/>
    </row>
    <row r="4" spans="1:34" ht="18.75" x14ac:dyDescent="0.15">
      <c r="A4" s="167" t="s">
        <v>21</v>
      </c>
      <c r="B4" s="168"/>
      <c r="C4" s="168"/>
      <c r="D4" s="168"/>
      <c r="E4" s="168"/>
      <c r="F4" s="168"/>
      <c r="G4" s="168"/>
      <c r="H4" s="168"/>
      <c r="I4" s="168"/>
      <c r="J4" s="168"/>
      <c r="K4" s="169"/>
      <c r="L4" s="23"/>
      <c r="N4" s="170" t="s">
        <v>22</v>
      </c>
      <c r="O4" s="171"/>
      <c r="P4" s="171"/>
      <c r="Q4" s="171"/>
      <c r="R4" s="171"/>
      <c r="S4" s="24"/>
      <c r="T4" s="24"/>
      <c r="U4" s="24"/>
      <c r="V4" s="24"/>
      <c r="W4" s="24"/>
      <c r="X4" s="24"/>
      <c r="Y4" s="24"/>
      <c r="Z4" s="24"/>
      <c r="AA4" s="24"/>
      <c r="AB4" s="24"/>
      <c r="AC4" s="24"/>
      <c r="AD4" s="24"/>
      <c r="AE4" s="24"/>
      <c r="AF4" s="24"/>
      <c r="AG4" s="24"/>
      <c r="AH4" s="25"/>
    </row>
    <row r="5" spans="1:34" ht="16.149999999999999" customHeight="1" thickBot="1" x14ac:dyDescent="0.2">
      <c r="A5" s="5"/>
    </row>
    <row r="6" spans="1:34" ht="16.149999999999999" customHeight="1" thickBot="1" x14ac:dyDescent="0.2">
      <c r="H6" s="172"/>
      <c r="I6" s="173"/>
      <c r="J6" s="173"/>
      <c r="K6" s="27" t="s">
        <v>23</v>
      </c>
      <c r="L6" s="28"/>
      <c r="M6" s="28"/>
      <c r="N6" s="29" t="s">
        <v>23</v>
      </c>
      <c r="O6" s="30" t="s">
        <v>24</v>
      </c>
      <c r="P6" s="29" t="s">
        <v>25</v>
      </c>
      <c r="Q6" s="29" t="s">
        <v>26</v>
      </c>
      <c r="R6" s="29" t="s">
        <v>27</v>
      </c>
      <c r="S6" s="29" t="s">
        <v>28</v>
      </c>
      <c r="T6" s="29" t="s">
        <v>29</v>
      </c>
      <c r="U6" s="29" t="s">
        <v>30</v>
      </c>
      <c r="V6" s="29" t="s">
        <v>31</v>
      </c>
      <c r="W6" s="29" t="s">
        <v>32</v>
      </c>
      <c r="X6" s="29" t="s">
        <v>33</v>
      </c>
      <c r="Y6" s="29" t="s">
        <v>34</v>
      </c>
      <c r="Z6" s="29" t="s">
        <v>35</v>
      </c>
      <c r="AA6" s="29" t="s">
        <v>36</v>
      </c>
      <c r="AB6" s="29" t="s">
        <v>37</v>
      </c>
      <c r="AC6" s="29" t="s">
        <v>38</v>
      </c>
      <c r="AD6" s="29" t="s">
        <v>39</v>
      </c>
      <c r="AE6" s="29" t="s">
        <v>40</v>
      </c>
      <c r="AF6" s="29" t="s">
        <v>41</v>
      </c>
      <c r="AG6" s="29" t="s">
        <v>42</v>
      </c>
      <c r="AH6" s="29" t="s">
        <v>43</v>
      </c>
    </row>
    <row r="7" spans="1:34" ht="16.149999999999999" customHeight="1" thickBot="1" x14ac:dyDescent="0.2">
      <c r="A7" s="174" t="s">
        <v>44</v>
      </c>
      <c r="B7" s="175"/>
      <c r="C7" s="175"/>
      <c r="D7" s="175"/>
      <c r="E7" s="176"/>
      <c r="F7" s="177"/>
      <c r="G7" s="31"/>
      <c r="H7" s="178" t="s">
        <v>4</v>
      </c>
      <c r="I7" s="179"/>
      <c r="J7" s="179"/>
      <c r="K7" s="32"/>
      <c r="L7" s="33"/>
      <c r="M7" s="33"/>
      <c r="N7" s="34"/>
      <c r="O7" s="35"/>
      <c r="P7" s="36"/>
      <c r="Q7" s="36"/>
      <c r="R7" s="36"/>
      <c r="S7" s="36"/>
      <c r="T7" s="36"/>
      <c r="U7" s="36"/>
      <c r="V7" s="36"/>
      <c r="W7" s="36"/>
      <c r="X7" s="36"/>
      <c r="Y7" s="36"/>
      <c r="Z7" s="36"/>
      <c r="AA7" s="36"/>
      <c r="AB7" s="36"/>
      <c r="AC7" s="36"/>
      <c r="AD7" s="36"/>
      <c r="AE7" s="36"/>
      <c r="AF7" s="36"/>
      <c r="AG7" s="36"/>
      <c r="AH7" s="36"/>
    </row>
    <row r="8" spans="1:34" ht="16.149999999999999" customHeight="1" thickBot="1" x14ac:dyDescent="0.2">
      <c r="D8" s="37"/>
      <c r="E8" s="37"/>
      <c r="L8" s="38" t="s">
        <v>45</v>
      </c>
    </row>
    <row r="9" spans="1:34" ht="16.149999999999999" customHeight="1" x14ac:dyDescent="0.15">
      <c r="A9" s="182" t="s">
        <v>46</v>
      </c>
      <c r="B9" s="183"/>
      <c r="C9" s="183"/>
      <c r="D9" s="183"/>
      <c r="E9" s="183"/>
      <c r="F9" s="183"/>
      <c r="G9" s="183"/>
      <c r="H9" s="184"/>
      <c r="I9" s="26" t="s">
        <v>47</v>
      </c>
      <c r="J9" s="26" t="s">
        <v>48</v>
      </c>
      <c r="K9" s="26" t="s">
        <v>49</v>
      </c>
      <c r="L9" s="39" t="s">
        <v>50</v>
      </c>
      <c r="M9" s="28"/>
      <c r="N9" s="29">
        <f>K7</f>
        <v>0</v>
      </c>
      <c r="O9" s="29">
        <f>O7</f>
        <v>0</v>
      </c>
      <c r="P9" s="29">
        <f t="shared" ref="P9:AH9" si="0">P7</f>
        <v>0</v>
      </c>
      <c r="Q9" s="29">
        <f t="shared" si="0"/>
        <v>0</v>
      </c>
      <c r="R9" s="29">
        <f t="shared" si="0"/>
        <v>0</v>
      </c>
      <c r="S9" s="29">
        <f t="shared" si="0"/>
        <v>0</v>
      </c>
      <c r="T9" s="29">
        <f t="shared" si="0"/>
        <v>0</v>
      </c>
      <c r="U9" s="29">
        <f t="shared" si="0"/>
        <v>0</v>
      </c>
      <c r="V9" s="29">
        <f t="shared" si="0"/>
        <v>0</v>
      </c>
      <c r="W9" s="29">
        <f t="shared" si="0"/>
        <v>0</v>
      </c>
      <c r="X9" s="29">
        <f t="shared" si="0"/>
        <v>0</v>
      </c>
      <c r="Y9" s="29">
        <f t="shared" si="0"/>
        <v>0</v>
      </c>
      <c r="Z9" s="29">
        <f t="shared" si="0"/>
        <v>0</v>
      </c>
      <c r="AA9" s="29">
        <f t="shared" si="0"/>
        <v>0</v>
      </c>
      <c r="AB9" s="29">
        <f t="shared" si="0"/>
        <v>0</v>
      </c>
      <c r="AC9" s="29">
        <f t="shared" si="0"/>
        <v>0</v>
      </c>
      <c r="AD9" s="29">
        <f t="shared" si="0"/>
        <v>0</v>
      </c>
      <c r="AE9" s="29">
        <f t="shared" si="0"/>
        <v>0</v>
      </c>
      <c r="AF9" s="29">
        <f t="shared" si="0"/>
        <v>0</v>
      </c>
      <c r="AG9" s="29">
        <f t="shared" si="0"/>
        <v>0</v>
      </c>
      <c r="AH9" s="29">
        <f t="shared" si="0"/>
        <v>0</v>
      </c>
    </row>
    <row r="10" spans="1:34" ht="16.149999999999999" customHeight="1" x14ac:dyDescent="0.15">
      <c r="A10" s="40"/>
      <c r="B10" s="41"/>
      <c r="C10" s="41"/>
      <c r="D10" s="41"/>
      <c r="E10" s="42"/>
      <c r="F10" s="43"/>
      <c r="G10" s="180"/>
      <c r="H10" s="181"/>
      <c r="I10" s="10" t="s">
        <v>51</v>
      </c>
      <c r="J10" s="44">
        <v>1</v>
      </c>
      <c r="K10" s="45">
        <f t="shared" ref="K10:K24" si="1">SUM(N10:AH10)</f>
        <v>0</v>
      </c>
      <c r="L10" s="46"/>
      <c r="M10" s="47"/>
      <c r="N10" s="48"/>
      <c r="O10" s="48"/>
      <c r="P10" s="48"/>
      <c r="Q10" s="48"/>
      <c r="R10" s="48"/>
      <c r="S10" s="48"/>
      <c r="T10" s="48"/>
      <c r="U10" s="48"/>
      <c r="V10" s="48"/>
      <c r="W10" s="48"/>
      <c r="X10" s="48"/>
      <c r="Y10" s="48"/>
      <c r="Z10" s="48"/>
      <c r="AA10" s="48"/>
      <c r="AB10" s="48"/>
      <c r="AC10" s="48"/>
      <c r="AD10" s="48"/>
      <c r="AE10" s="48"/>
      <c r="AF10" s="48"/>
      <c r="AG10" s="48"/>
      <c r="AH10" s="48"/>
    </row>
    <row r="11" spans="1:34" ht="16.149999999999999" customHeight="1" x14ac:dyDescent="0.15">
      <c r="A11" s="40"/>
      <c r="B11" s="41"/>
      <c r="C11" s="41"/>
      <c r="D11" s="41"/>
      <c r="E11" s="42"/>
      <c r="F11" s="43"/>
      <c r="G11" s="180"/>
      <c r="H11" s="181"/>
      <c r="I11" s="10" t="s">
        <v>51</v>
      </c>
      <c r="J11" s="44">
        <v>1</v>
      </c>
      <c r="K11" s="45">
        <f t="shared" si="1"/>
        <v>0</v>
      </c>
      <c r="L11" s="46"/>
      <c r="M11" s="47"/>
      <c r="N11" s="48"/>
      <c r="O11" s="48"/>
      <c r="P11" s="48"/>
      <c r="Q11" s="48"/>
      <c r="R11" s="48"/>
      <c r="S11" s="48"/>
      <c r="T11" s="48"/>
      <c r="U11" s="48"/>
      <c r="V11" s="48"/>
      <c r="W11" s="48"/>
      <c r="X11" s="48"/>
      <c r="Y11" s="48"/>
      <c r="Z11" s="48"/>
      <c r="AA11" s="48"/>
      <c r="AB11" s="48"/>
      <c r="AC11" s="48"/>
      <c r="AD11" s="48"/>
      <c r="AE11" s="48"/>
      <c r="AF11" s="48"/>
      <c r="AG11" s="48"/>
      <c r="AH11" s="48"/>
    </row>
    <row r="12" spans="1:34" ht="16.149999999999999" customHeight="1" x14ac:dyDescent="0.15">
      <c r="A12" s="40"/>
      <c r="B12" s="41"/>
      <c r="C12" s="41"/>
      <c r="D12" s="41"/>
      <c r="E12" s="42"/>
      <c r="F12" s="43"/>
      <c r="G12" s="180"/>
      <c r="H12" s="181"/>
      <c r="I12" s="10" t="s">
        <v>51</v>
      </c>
      <c r="J12" s="44">
        <v>1</v>
      </c>
      <c r="K12" s="45">
        <f t="shared" si="1"/>
        <v>0</v>
      </c>
      <c r="L12" s="46"/>
      <c r="M12" s="47"/>
      <c r="N12" s="48"/>
      <c r="O12" s="48"/>
      <c r="P12" s="48"/>
      <c r="Q12" s="48"/>
      <c r="R12" s="48"/>
      <c r="S12" s="48"/>
      <c r="T12" s="48"/>
      <c r="U12" s="48"/>
      <c r="V12" s="48"/>
      <c r="W12" s="48"/>
      <c r="X12" s="48"/>
      <c r="Y12" s="48"/>
      <c r="Z12" s="48"/>
      <c r="AA12" s="48"/>
      <c r="AB12" s="48"/>
      <c r="AC12" s="48"/>
      <c r="AD12" s="48"/>
      <c r="AE12" s="48"/>
      <c r="AF12" s="48"/>
      <c r="AG12" s="48"/>
      <c r="AH12" s="48"/>
    </row>
    <row r="13" spans="1:34" ht="16.149999999999999" customHeight="1" x14ac:dyDescent="0.15">
      <c r="A13" s="40"/>
      <c r="B13" s="41"/>
      <c r="C13" s="41"/>
      <c r="D13" s="41"/>
      <c r="E13" s="42"/>
      <c r="F13" s="43"/>
      <c r="G13" s="180"/>
      <c r="H13" s="181"/>
      <c r="I13" s="10" t="s">
        <v>51</v>
      </c>
      <c r="J13" s="44">
        <v>1</v>
      </c>
      <c r="K13" s="45">
        <f t="shared" si="1"/>
        <v>0</v>
      </c>
      <c r="L13" s="46"/>
      <c r="M13" s="47"/>
      <c r="N13" s="48"/>
      <c r="O13" s="48"/>
      <c r="P13" s="48"/>
      <c r="Q13" s="48"/>
      <c r="R13" s="48"/>
      <c r="S13" s="48"/>
      <c r="T13" s="48"/>
      <c r="U13" s="48"/>
      <c r="V13" s="48"/>
      <c r="W13" s="48"/>
      <c r="X13" s="48"/>
      <c r="Y13" s="48"/>
      <c r="Z13" s="48"/>
      <c r="AA13" s="48"/>
      <c r="AB13" s="48"/>
      <c r="AC13" s="48"/>
      <c r="AD13" s="48"/>
      <c r="AE13" s="48"/>
      <c r="AF13" s="48"/>
      <c r="AG13" s="48"/>
      <c r="AH13" s="48"/>
    </row>
    <row r="14" spans="1:34" ht="16.149999999999999" customHeight="1" x14ac:dyDescent="0.15">
      <c r="A14" s="40"/>
      <c r="B14" s="41"/>
      <c r="C14" s="41"/>
      <c r="D14" s="41"/>
      <c r="E14" s="42"/>
      <c r="F14" s="43"/>
      <c r="G14" s="180"/>
      <c r="H14" s="181"/>
      <c r="I14" s="10" t="s">
        <v>51</v>
      </c>
      <c r="J14" s="44">
        <v>1</v>
      </c>
      <c r="K14" s="45">
        <f t="shared" si="1"/>
        <v>0</v>
      </c>
      <c r="L14" s="46"/>
      <c r="M14" s="47"/>
      <c r="N14" s="48"/>
      <c r="O14" s="48"/>
      <c r="P14" s="48"/>
      <c r="Q14" s="48"/>
      <c r="R14" s="48"/>
      <c r="S14" s="48"/>
      <c r="T14" s="48"/>
      <c r="U14" s="48"/>
      <c r="V14" s="48"/>
      <c r="W14" s="48"/>
      <c r="X14" s="48"/>
      <c r="Y14" s="48"/>
      <c r="Z14" s="48"/>
      <c r="AA14" s="48"/>
      <c r="AB14" s="48"/>
      <c r="AC14" s="48"/>
      <c r="AD14" s="48"/>
      <c r="AE14" s="48"/>
      <c r="AF14" s="48"/>
      <c r="AG14" s="48"/>
      <c r="AH14" s="48"/>
    </row>
    <row r="15" spans="1:34" ht="16.149999999999999" customHeight="1" x14ac:dyDescent="0.15">
      <c r="A15" s="40"/>
      <c r="B15" s="41"/>
      <c r="C15" s="41"/>
      <c r="D15" s="41"/>
      <c r="E15" s="42"/>
      <c r="F15" s="43"/>
      <c r="G15" s="180"/>
      <c r="H15" s="181"/>
      <c r="I15" s="10" t="s">
        <v>51</v>
      </c>
      <c r="J15" s="44">
        <v>1</v>
      </c>
      <c r="K15" s="45">
        <f t="shared" si="1"/>
        <v>0</v>
      </c>
      <c r="L15" s="46"/>
      <c r="M15" s="47"/>
      <c r="N15" s="48"/>
      <c r="O15" s="48"/>
      <c r="P15" s="48"/>
      <c r="Q15" s="48"/>
      <c r="R15" s="48"/>
      <c r="S15" s="48"/>
      <c r="T15" s="48"/>
      <c r="U15" s="48"/>
      <c r="V15" s="48"/>
      <c r="W15" s="48"/>
      <c r="X15" s="48"/>
      <c r="Y15" s="48"/>
      <c r="Z15" s="48"/>
      <c r="AA15" s="48"/>
      <c r="AB15" s="48"/>
      <c r="AC15" s="48"/>
      <c r="AD15" s="48"/>
      <c r="AE15" s="48"/>
      <c r="AF15" s="48"/>
      <c r="AG15" s="48"/>
      <c r="AH15" s="48"/>
    </row>
    <row r="16" spans="1:34" ht="16.149999999999999" customHeight="1" x14ac:dyDescent="0.15">
      <c r="A16" s="40"/>
      <c r="B16" s="41"/>
      <c r="C16" s="41"/>
      <c r="D16" s="41"/>
      <c r="E16" s="42"/>
      <c r="F16" s="43"/>
      <c r="G16" s="180"/>
      <c r="H16" s="181"/>
      <c r="I16" s="10" t="s">
        <v>51</v>
      </c>
      <c r="J16" s="44">
        <v>1</v>
      </c>
      <c r="K16" s="45">
        <f t="shared" si="1"/>
        <v>0</v>
      </c>
      <c r="L16" s="46"/>
      <c r="M16" s="47"/>
      <c r="N16" s="48"/>
      <c r="O16" s="48"/>
      <c r="P16" s="48"/>
      <c r="Q16" s="48"/>
      <c r="R16" s="48"/>
      <c r="S16" s="48"/>
      <c r="T16" s="48"/>
      <c r="U16" s="48"/>
      <c r="V16" s="48"/>
      <c r="W16" s="48"/>
      <c r="X16" s="48"/>
      <c r="Y16" s="48"/>
      <c r="Z16" s="48"/>
      <c r="AA16" s="48"/>
      <c r="AB16" s="48"/>
      <c r="AC16" s="48"/>
      <c r="AD16" s="48"/>
      <c r="AE16" s="48"/>
      <c r="AF16" s="48"/>
      <c r="AG16" s="48"/>
      <c r="AH16" s="48"/>
    </row>
    <row r="17" spans="1:34" ht="16.149999999999999" customHeight="1" x14ac:dyDescent="0.15">
      <c r="A17" s="40"/>
      <c r="B17" s="41"/>
      <c r="C17" s="41"/>
      <c r="D17" s="41"/>
      <c r="E17" s="42"/>
      <c r="F17" s="43"/>
      <c r="G17" s="180"/>
      <c r="H17" s="181"/>
      <c r="I17" s="10" t="s">
        <v>51</v>
      </c>
      <c r="J17" s="44">
        <v>1</v>
      </c>
      <c r="K17" s="45">
        <f t="shared" si="1"/>
        <v>0</v>
      </c>
      <c r="L17" s="46"/>
      <c r="M17" s="47"/>
      <c r="N17" s="48"/>
      <c r="O17" s="48"/>
      <c r="P17" s="48"/>
      <c r="Q17" s="48"/>
      <c r="R17" s="48"/>
      <c r="S17" s="48"/>
      <c r="T17" s="48"/>
      <c r="U17" s="48"/>
      <c r="V17" s="48"/>
      <c r="W17" s="48"/>
      <c r="X17" s="48"/>
      <c r="Y17" s="48"/>
      <c r="Z17" s="48"/>
      <c r="AA17" s="48"/>
      <c r="AB17" s="48"/>
      <c r="AC17" s="48"/>
      <c r="AD17" s="48"/>
      <c r="AE17" s="48"/>
      <c r="AF17" s="48"/>
      <c r="AG17" s="48"/>
      <c r="AH17" s="48"/>
    </row>
    <row r="18" spans="1:34" ht="16.149999999999999" customHeight="1" x14ac:dyDescent="0.15">
      <c r="A18" s="40"/>
      <c r="B18" s="41"/>
      <c r="C18" s="41"/>
      <c r="D18" s="41"/>
      <c r="E18" s="42"/>
      <c r="F18" s="43"/>
      <c r="G18" s="180"/>
      <c r="H18" s="181"/>
      <c r="I18" s="10" t="s">
        <v>51</v>
      </c>
      <c r="J18" s="44">
        <v>1</v>
      </c>
      <c r="K18" s="45">
        <f t="shared" si="1"/>
        <v>0</v>
      </c>
      <c r="L18" s="46"/>
      <c r="M18" s="47"/>
      <c r="N18" s="48"/>
      <c r="O18" s="48"/>
      <c r="P18" s="48"/>
      <c r="Q18" s="48"/>
      <c r="R18" s="48"/>
      <c r="S18" s="48"/>
      <c r="T18" s="48"/>
      <c r="U18" s="48"/>
      <c r="V18" s="48"/>
      <c r="W18" s="48"/>
      <c r="X18" s="48"/>
      <c r="Y18" s="48"/>
      <c r="Z18" s="48"/>
      <c r="AA18" s="48"/>
      <c r="AB18" s="48"/>
      <c r="AC18" s="48"/>
      <c r="AD18" s="48"/>
      <c r="AE18" s="48"/>
      <c r="AF18" s="48"/>
      <c r="AG18" s="48"/>
      <c r="AH18" s="48"/>
    </row>
    <row r="19" spans="1:34" ht="16.149999999999999" customHeight="1" x14ac:dyDescent="0.15">
      <c r="A19" s="40"/>
      <c r="B19" s="41"/>
      <c r="C19" s="41"/>
      <c r="D19" s="41"/>
      <c r="E19" s="42"/>
      <c r="F19" s="43"/>
      <c r="G19" s="180"/>
      <c r="H19" s="181"/>
      <c r="I19" s="10" t="s">
        <v>51</v>
      </c>
      <c r="J19" s="44">
        <v>1</v>
      </c>
      <c r="K19" s="45">
        <f t="shared" si="1"/>
        <v>0</v>
      </c>
      <c r="L19" s="46"/>
      <c r="M19" s="47"/>
      <c r="N19" s="48"/>
      <c r="O19" s="48"/>
      <c r="P19" s="48"/>
      <c r="Q19" s="48"/>
      <c r="R19" s="48"/>
      <c r="S19" s="48"/>
      <c r="T19" s="48"/>
      <c r="U19" s="48"/>
      <c r="V19" s="48"/>
      <c r="W19" s="48"/>
      <c r="X19" s="48"/>
      <c r="Y19" s="48"/>
      <c r="Z19" s="48"/>
      <c r="AA19" s="48"/>
      <c r="AB19" s="48"/>
      <c r="AC19" s="48"/>
      <c r="AD19" s="48"/>
      <c r="AE19" s="48"/>
      <c r="AF19" s="48"/>
      <c r="AG19" s="48"/>
      <c r="AH19" s="48"/>
    </row>
    <row r="20" spans="1:34" ht="16.149999999999999" customHeight="1" x14ac:dyDescent="0.15">
      <c r="A20" s="40"/>
      <c r="B20" s="41"/>
      <c r="C20" s="41"/>
      <c r="D20" s="41"/>
      <c r="E20" s="42"/>
      <c r="F20" s="43"/>
      <c r="G20" s="180"/>
      <c r="H20" s="181"/>
      <c r="I20" s="10" t="s">
        <v>51</v>
      </c>
      <c r="J20" s="44">
        <v>1</v>
      </c>
      <c r="K20" s="45">
        <f t="shared" si="1"/>
        <v>0</v>
      </c>
      <c r="L20" s="46"/>
      <c r="M20" s="47"/>
      <c r="N20" s="48"/>
      <c r="O20" s="48"/>
      <c r="P20" s="48"/>
      <c r="Q20" s="48"/>
      <c r="R20" s="48"/>
      <c r="S20" s="48"/>
      <c r="T20" s="48"/>
      <c r="U20" s="48"/>
      <c r="V20" s="48"/>
      <c r="W20" s="48"/>
      <c r="X20" s="48"/>
      <c r="Y20" s="48"/>
      <c r="Z20" s="48"/>
      <c r="AA20" s="48"/>
      <c r="AB20" s="48"/>
      <c r="AC20" s="48"/>
      <c r="AD20" s="48"/>
      <c r="AE20" s="48"/>
      <c r="AF20" s="48"/>
      <c r="AG20" s="48"/>
      <c r="AH20" s="48"/>
    </row>
    <row r="21" spans="1:34" ht="16.149999999999999" customHeight="1" x14ac:dyDescent="0.15">
      <c r="A21" s="40"/>
      <c r="B21" s="41"/>
      <c r="C21" s="41"/>
      <c r="D21" s="41"/>
      <c r="E21" s="42"/>
      <c r="F21" s="43"/>
      <c r="G21" s="180"/>
      <c r="H21" s="181"/>
      <c r="I21" s="10" t="s">
        <v>51</v>
      </c>
      <c r="J21" s="44">
        <v>1</v>
      </c>
      <c r="K21" s="45">
        <f t="shared" si="1"/>
        <v>0</v>
      </c>
      <c r="L21" s="46"/>
      <c r="M21" s="47"/>
      <c r="N21" s="48"/>
      <c r="O21" s="48"/>
      <c r="P21" s="48"/>
      <c r="Q21" s="48"/>
      <c r="R21" s="48"/>
      <c r="S21" s="48"/>
      <c r="T21" s="48"/>
      <c r="U21" s="48"/>
      <c r="V21" s="48"/>
      <c r="W21" s="48"/>
      <c r="X21" s="48"/>
      <c r="Y21" s="48"/>
      <c r="Z21" s="48"/>
      <c r="AA21" s="48"/>
      <c r="AB21" s="48"/>
      <c r="AC21" s="48"/>
      <c r="AD21" s="48"/>
      <c r="AE21" s="48"/>
      <c r="AF21" s="48"/>
      <c r="AG21" s="48"/>
      <c r="AH21" s="48"/>
    </row>
    <row r="22" spans="1:34" ht="16.149999999999999" customHeight="1" x14ac:dyDescent="0.15">
      <c r="A22" s="40"/>
      <c r="B22" s="41"/>
      <c r="C22" s="41"/>
      <c r="D22" s="41"/>
      <c r="E22" s="42"/>
      <c r="F22" s="43"/>
      <c r="G22" s="180"/>
      <c r="H22" s="181"/>
      <c r="I22" s="10" t="s">
        <v>51</v>
      </c>
      <c r="J22" s="44">
        <v>1</v>
      </c>
      <c r="K22" s="45">
        <f t="shared" si="1"/>
        <v>0</v>
      </c>
      <c r="L22" s="46"/>
      <c r="M22" s="47"/>
      <c r="N22" s="48"/>
      <c r="O22" s="48"/>
      <c r="P22" s="48"/>
      <c r="Q22" s="48"/>
      <c r="R22" s="48"/>
      <c r="S22" s="48"/>
      <c r="T22" s="48"/>
      <c r="U22" s="48"/>
      <c r="V22" s="48"/>
      <c r="W22" s="48"/>
      <c r="X22" s="48"/>
      <c r="Y22" s="48"/>
      <c r="Z22" s="48"/>
      <c r="AA22" s="48"/>
      <c r="AB22" s="48"/>
      <c r="AC22" s="48"/>
      <c r="AD22" s="48"/>
      <c r="AE22" s="48"/>
      <c r="AF22" s="48"/>
      <c r="AG22" s="48"/>
      <c r="AH22" s="48"/>
    </row>
    <row r="23" spans="1:34" ht="16.149999999999999" customHeight="1" x14ac:dyDescent="0.15">
      <c r="A23" s="40"/>
      <c r="B23" s="41"/>
      <c r="C23" s="41"/>
      <c r="D23" s="41"/>
      <c r="E23" s="42"/>
      <c r="F23" s="43"/>
      <c r="G23" s="180"/>
      <c r="H23" s="181"/>
      <c r="I23" s="10" t="s">
        <v>51</v>
      </c>
      <c r="J23" s="44">
        <v>1</v>
      </c>
      <c r="K23" s="45">
        <f t="shared" si="1"/>
        <v>0</v>
      </c>
      <c r="L23" s="46"/>
      <c r="M23" s="47"/>
      <c r="N23" s="48"/>
      <c r="O23" s="48"/>
      <c r="P23" s="48"/>
      <c r="Q23" s="48"/>
      <c r="R23" s="48"/>
      <c r="S23" s="48"/>
      <c r="T23" s="48"/>
      <c r="U23" s="48"/>
      <c r="V23" s="48"/>
      <c r="W23" s="48"/>
      <c r="X23" s="48"/>
      <c r="Y23" s="48"/>
      <c r="Z23" s="48"/>
      <c r="AA23" s="48"/>
      <c r="AB23" s="48"/>
      <c r="AC23" s="48"/>
      <c r="AD23" s="48"/>
      <c r="AE23" s="48"/>
      <c r="AF23" s="48"/>
      <c r="AG23" s="48"/>
      <c r="AH23" s="48"/>
    </row>
    <row r="24" spans="1:34" ht="16.149999999999999" customHeight="1" x14ac:dyDescent="0.15">
      <c r="A24" s="40"/>
      <c r="B24" s="41"/>
      <c r="C24" s="41"/>
      <c r="D24" s="41"/>
      <c r="E24" s="42"/>
      <c r="F24" s="43"/>
      <c r="G24" s="180"/>
      <c r="H24" s="181"/>
      <c r="I24" s="10" t="s">
        <v>51</v>
      </c>
      <c r="J24" s="44">
        <v>1</v>
      </c>
      <c r="K24" s="45">
        <f t="shared" si="1"/>
        <v>0</v>
      </c>
      <c r="L24" s="46"/>
      <c r="M24" s="47"/>
      <c r="N24" s="48"/>
      <c r="O24" s="48"/>
      <c r="P24" s="48"/>
      <c r="Q24" s="48"/>
      <c r="R24" s="48"/>
      <c r="S24" s="48"/>
      <c r="T24" s="48"/>
      <c r="U24" s="48"/>
      <c r="V24" s="48"/>
      <c r="W24" s="48"/>
      <c r="X24" s="48"/>
      <c r="Y24" s="48"/>
      <c r="Z24" s="48"/>
      <c r="AA24" s="48"/>
      <c r="AB24" s="48"/>
      <c r="AC24" s="48"/>
      <c r="AD24" s="48"/>
      <c r="AE24" s="48"/>
      <c r="AF24" s="48"/>
      <c r="AG24" s="48"/>
      <c r="AH24" s="48"/>
    </row>
    <row r="25" spans="1:34" ht="16.149999999999999" customHeight="1" x14ac:dyDescent="0.15">
      <c r="A25" s="40"/>
      <c r="B25" s="41"/>
      <c r="C25" s="41"/>
      <c r="D25" s="41"/>
      <c r="E25" s="42"/>
      <c r="F25" s="43"/>
      <c r="G25" s="180"/>
      <c r="H25" s="181"/>
      <c r="I25" s="10" t="s">
        <v>51</v>
      </c>
      <c r="J25" s="44">
        <v>1</v>
      </c>
      <c r="K25" s="45">
        <f t="shared" ref="K25:K68" si="2">SUM(N25:AH25)</f>
        <v>0</v>
      </c>
      <c r="L25" s="46"/>
      <c r="M25" s="47"/>
      <c r="N25" s="48"/>
      <c r="O25" s="48"/>
      <c r="P25" s="48"/>
      <c r="Q25" s="48"/>
      <c r="R25" s="48"/>
      <c r="S25" s="48"/>
      <c r="T25" s="48"/>
      <c r="U25" s="48"/>
      <c r="V25" s="48"/>
      <c r="W25" s="48"/>
      <c r="X25" s="48"/>
      <c r="Y25" s="48"/>
      <c r="Z25" s="48"/>
      <c r="AA25" s="48"/>
      <c r="AB25" s="48"/>
      <c r="AC25" s="48"/>
      <c r="AD25" s="48"/>
      <c r="AE25" s="48"/>
      <c r="AF25" s="48"/>
      <c r="AG25" s="48"/>
      <c r="AH25" s="48"/>
    </row>
    <row r="26" spans="1:34" ht="16.149999999999999" customHeight="1" x14ac:dyDescent="0.15">
      <c r="A26" s="40"/>
      <c r="B26" s="41"/>
      <c r="C26" s="41"/>
      <c r="D26" s="41"/>
      <c r="E26" s="42"/>
      <c r="F26" s="43"/>
      <c r="G26" s="180"/>
      <c r="H26" s="181"/>
      <c r="I26" s="10" t="s">
        <v>51</v>
      </c>
      <c r="J26" s="44">
        <v>1</v>
      </c>
      <c r="K26" s="45">
        <f t="shared" si="2"/>
        <v>0</v>
      </c>
      <c r="L26" s="46"/>
      <c r="M26" s="47"/>
      <c r="N26" s="48"/>
      <c r="O26" s="48"/>
      <c r="P26" s="48"/>
      <c r="Q26" s="48"/>
      <c r="R26" s="48"/>
      <c r="S26" s="48"/>
      <c r="T26" s="48"/>
      <c r="U26" s="48"/>
      <c r="V26" s="48"/>
      <c r="W26" s="48"/>
      <c r="X26" s="48"/>
      <c r="Y26" s="48"/>
      <c r="Z26" s="48"/>
      <c r="AA26" s="48"/>
      <c r="AB26" s="48"/>
      <c r="AC26" s="48"/>
      <c r="AD26" s="48"/>
      <c r="AE26" s="48"/>
      <c r="AF26" s="48"/>
      <c r="AG26" s="48"/>
      <c r="AH26" s="48"/>
    </row>
    <row r="27" spans="1:34" ht="16.149999999999999" customHeight="1" x14ac:dyDescent="0.15">
      <c r="A27" s="40"/>
      <c r="B27" s="41"/>
      <c r="C27" s="41"/>
      <c r="D27" s="41"/>
      <c r="E27" s="42"/>
      <c r="F27" s="43"/>
      <c r="G27" s="180"/>
      <c r="H27" s="181"/>
      <c r="I27" s="10" t="s">
        <v>51</v>
      </c>
      <c r="J27" s="44">
        <v>1</v>
      </c>
      <c r="K27" s="45">
        <f t="shared" si="2"/>
        <v>0</v>
      </c>
      <c r="L27" s="46"/>
      <c r="M27" s="47"/>
      <c r="N27" s="48"/>
      <c r="O27" s="48"/>
      <c r="P27" s="48"/>
      <c r="Q27" s="48"/>
      <c r="R27" s="48"/>
      <c r="S27" s="48"/>
      <c r="T27" s="48"/>
      <c r="U27" s="48"/>
      <c r="V27" s="48"/>
      <c r="W27" s="48"/>
      <c r="X27" s="48"/>
      <c r="Y27" s="48"/>
      <c r="Z27" s="48"/>
      <c r="AA27" s="48"/>
      <c r="AB27" s="48"/>
      <c r="AC27" s="48"/>
      <c r="AD27" s="48"/>
      <c r="AE27" s="48"/>
      <c r="AF27" s="48"/>
      <c r="AG27" s="48"/>
      <c r="AH27" s="48"/>
    </row>
    <row r="28" spans="1:34" ht="16.149999999999999" customHeight="1" x14ac:dyDescent="0.15">
      <c r="A28" s="40"/>
      <c r="B28" s="41"/>
      <c r="C28" s="41"/>
      <c r="D28" s="41"/>
      <c r="E28" s="42"/>
      <c r="F28" s="43"/>
      <c r="G28" s="180"/>
      <c r="H28" s="181"/>
      <c r="I28" s="10" t="s">
        <v>51</v>
      </c>
      <c r="J28" s="44">
        <v>1</v>
      </c>
      <c r="K28" s="45">
        <f t="shared" si="2"/>
        <v>0</v>
      </c>
      <c r="L28" s="46"/>
      <c r="M28" s="47"/>
      <c r="N28" s="48"/>
      <c r="O28" s="48"/>
      <c r="P28" s="48"/>
      <c r="Q28" s="48"/>
      <c r="R28" s="48"/>
      <c r="S28" s="48"/>
      <c r="T28" s="48"/>
      <c r="U28" s="48"/>
      <c r="V28" s="48"/>
      <c r="W28" s="48"/>
      <c r="X28" s="48"/>
      <c r="Y28" s="48"/>
      <c r="Z28" s="48"/>
      <c r="AA28" s="48"/>
      <c r="AB28" s="48"/>
      <c r="AC28" s="48"/>
      <c r="AD28" s="48"/>
      <c r="AE28" s="48"/>
      <c r="AF28" s="48"/>
      <c r="AG28" s="48"/>
      <c r="AH28" s="48"/>
    </row>
    <row r="29" spans="1:34" ht="16.149999999999999" customHeight="1" x14ac:dyDescent="0.15">
      <c r="A29" s="40"/>
      <c r="B29" s="41"/>
      <c r="C29" s="41"/>
      <c r="D29" s="41"/>
      <c r="E29" s="42"/>
      <c r="F29" s="43"/>
      <c r="G29" s="180"/>
      <c r="H29" s="181"/>
      <c r="I29" s="10" t="s">
        <v>51</v>
      </c>
      <c r="J29" s="44">
        <v>1</v>
      </c>
      <c r="K29" s="45">
        <f t="shared" si="2"/>
        <v>0</v>
      </c>
      <c r="L29" s="46"/>
      <c r="M29" s="47"/>
      <c r="N29" s="48"/>
      <c r="O29" s="48"/>
      <c r="P29" s="48"/>
      <c r="Q29" s="48"/>
      <c r="R29" s="48"/>
      <c r="S29" s="48"/>
      <c r="T29" s="48"/>
      <c r="U29" s="48"/>
      <c r="V29" s="48"/>
      <c r="W29" s="48"/>
      <c r="X29" s="48"/>
      <c r="Y29" s="48"/>
      <c r="Z29" s="48"/>
      <c r="AA29" s="48"/>
      <c r="AB29" s="48"/>
      <c r="AC29" s="48"/>
      <c r="AD29" s="48"/>
      <c r="AE29" s="48"/>
      <c r="AF29" s="48"/>
      <c r="AG29" s="48"/>
      <c r="AH29" s="48"/>
    </row>
    <row r="30" spans="1:34" ht="16.149999999999999" customHeight="1" x14ac:dyDescent="0.15">
      <c r="A30" s="40"/>
      <c r="B30" s="41"/>
      <c r="C30" s="41"/>
      <c r="D30" s="41"/>
      <c r="E30" s="42"/>
      <c r="F30" s="43"/>
      <c r="G30" s="180"/>
      <c r="H30" s="181"/>
      <c r="I30" s="10" t="s">
        <v>51</v>
      </c>
      <c r="J30" s="44">
        <v>1</v>
      </c>
      <c r="K30" s="45">
        <f>SUM(N30:AH30)</f>
        <v>0</v>
      </c>
      <c r="L30" s="46"/>
      <c r="M30" s="47"/>
      <c r="N30" s="48"/>
      <c r="O30" s="48"/>
      <c r="P30" s="48"/>
      <c r="Q30" s="48"/>
      <c r="R30" s="48"/>
      <c r="S30" s="48"/>
      <c r="T30" s="48"/>
      <c r="U30" s="48"/>
      <c r="V30" s="48"/>
      <c r="W30" s="48"/>
      <c r="X30" s="48"/>
      <c r="Y30" s="48"/>
      <c r="Z30" s="48"/>
      <c r="AA30" s="48"/>
      <c r="AB30" s="48"/>
      <c r="AC30" s="48"/>
      <c r="AD30" s="48"/>
      <c r="AE30" s="48"/>
      <c r="AF30" s="48"/>
      <c r="AG30" s="48"/>
      <c r="AH30" s="48"/>
    </row>
    <row r="31" spans="1:34" ht="16.149999999999999" customHeight="1" x14ac:dyDescent="0.15">
      <c r="A31" s="40"/>
      <c r="B31" s="41"/>
      <c r="C31" s="41"/>
      <c r="D31" s="41"/>
      <c r="E31" s="42"/>
      <c r="F31" s="43"/>
      <c r="G31" s="180"/>
      <c r="H31" s="181"/>
      <c r="I31" s="10" t="s">
        <v>51</v>
      </c>
      <c r="J31" s="44">
        <v>1</v>
      </c>
      <c r="K31" s="45">
        <f>SUM(N31:AH31)</f>
        <v>0</v>
      </c>
      <c r="L31" s="46"/>
      <c r="M31" s="47"/>
      <c r="N31" s="48"/>
      <c r="O31" s="48"/>
      <c r="P31" s="48"/>
      <c r="Q31" s="48"/>
      <c r="R31" s="48"/>
      <c r="S31" s="48"/>
      <c r="T31" s="48"/>
      <c r="U31" s="48"/>
      <c r="V31" s="48"/>
      <c r="W31" s="48"/>
      <c r="X31" s="48"/>
      <c r="Y31" s="48"/>
      <c r="Z31" s="48"/>
      <c r="AA31" s="48"/>
      <c r="AB31" s="48"/>
      <c r="AC31" s="48"/>
      <c r="AD31" s="48"/>
      <c r="AE31" s="48"/>
      <c r="AF31" s="48"/>
      <c r="AG31" s="48"/>
      <c r="AH31" s="48"/>
    </row>
    <row r="32" spans="1:34" ht="16.149999999999999" customHeight="1" x14ac:dyDescent="0.15">
      <c r="A32" s="40"/>
      <c r="B32" s="41"/>
      <c r="C32" s="41"/>
      <c r="D32" s="41"/>
      <c r="E32" s="42"/>
      <c r="F32" s="43"/>
      <c r="G32" s="180"/>
      <c r="H32" s="181"/>
      <c r="I32" s="10" t="s">
        <v>51</v>
      </c>
      <c r="J32" s="44">
        <v>1</v>
      </c>
      <c r="K32" s="45">
        <f>SUM(N32:AH32)</f>
        <v>0</v>
      </c>
      <c r="L32" s="46"/>
      <c r="M32" s="47"/>
      <c r="N32" s="48"/>
      <c r="O32" s="48"/>
      <c r="P32" s="48"/>
      <c r="Q32" s="48"/>
      <c r="R32" s="48"/>
      <c r="S32" s="48"/>
      <c r="T32" s="48"/>
      <c r="U32" s="48"/>
      <c r="V32" s="48"/>
      <c r="W32" s="48"/>
      <c r="X32" s="48"/>
      <c r="Y32" s="48"/>
      <c r="Z32" s="48"/>
      <c r="AA32" s="48"/>
      <c r="AB32" s="48"/>
      <c r="AC32" s="48"/>
      <c r="AD32" s="48"/>
      <c r="AE32" s="48"/>
      <c r="AF32" s="48"/>
      <c r="AG32" s="48"/>
      <c r="AH32" s="48"/>
    </row>
    <row r="33" spans="1:34" ht="16.149999999999999" customHeight="1" x14ac:dyDescent="0.15">
      <c r="A33" s="40"/>
      <c r="B33" s="41"/>
      <c r="C33" s="41"/>
      <c r="D33" s="41"/>
      <c r="E33" s="42"/>
      <c r="F33" s="43"/>
      <c r="G33" s="180"/>
      <c r="H33" s="181"/>
      <c r="I33" s="10" t="s">
        <v>51</v>
      </c>
      <c r="J33" s="44">
        <v>1</v>
      </c>
      <c r="K33" s="45">
        <f>SUM(N33:AH33)</f>
        <v>0</v>
      </c>
      <c r="L33" s="46"/>
      <c r="M33" s="47"/>
      <c r="N33" s="48"/>
      <c r="O33" s="48"/>
      <c r="P33" s="48"/>
      <c r="Q33" s="48"/>
      <c r="R33" s="48"/>
      <c r="S33" s="48"/>
      <c r="T33" s="48"/>
      <c r="U33" s="48"/>
      <c r="V33" s="48"/>
      <c r="W33" s="48"/>
      <c r="X33" s="48"/>
      <c r="Y33" s="48"/>
      <c r="Z33" s="48"/>
      <c r="AA33" s="48"/>
      <c r="AB33" s="48"/>
      <c r="AC33" s="48"/>
      <c r="AD33" s="48"/>
      <c r="AE33" s="48"/>
      <c r="AF33" s="48"/>
      <c r="AG33" s="48"/>
      <c r="AH33" s="48"/>
    </row>
    <row r="34" spans="1:34" ht="16.149999999999999" customHeight="1" x14ac:dyDescent="0.15">
      <c r="A34" s="40"/>
      <c r="B34" s="41"/>
      <c r="C34" s="41"/>
      <c r="D34" s="41"/>
      <c r="E34" s="42"/>
      <c r="F34" s="43"/>
      <c r="G34" s="180"/>
      <c r="H34" s="181"/>
      <c r="I34" s="10" t="s">
        <v>51</v>
      </c>
      <c r="J34" s="44">
        <v>1</v>
      </c>
      <c r="K34" s="45">
        <f t="shared" si="2"/>
        <v>0</v>
      </c>
      <c r="L34" s="46"/>
      <c r="M34" s="47"/>
      <c r="N34" s="48"/>
      <c r="O34" s="48"/>
      <c r="P34" s="48"/>
      <c r="Q34" s="48"/>
      <c r="R34" s="48"/>
      <c r="S34" s="48"/>
      <c r="T34" s="48"/>
      <c r="U34" s="48"/>
      <c r="V34" s="48"/>
      <c r="W34" s="48"/>
      <c r="X34" s="48"/>
      <c r="Y34" s="48"/>
      <c r="Z34" s="48"/>
      <c r="AA34" s="48"/>
      <c r="AB34" s="48"/>
      <c r="AC34" s="48"/>
      <c r="AD34" s="48"/>
      <c r="AE34" s="48"/>
      <c r="AF34" s="48"/>
      <c r="AG34" s="48"/>
      <c r="AH34" s="48"/>
    </row>
    <row r="35" spans="1:34" ht="16.149999999999999" customHeight="1" x14ac:dyDescent="0.15">
      <c r="A35" s="40"/>
      <c r="B35" s="41"/>
      <c r="C35" s="41"/>
      <c r="D35" s="41"/>
      <c r="E35" s="42"/>
      <c r="F35" s="43"/>
      <c r="G35" s="180"/>
      <c r="H35" s="181"/>
      <c r="I35" s="10" t="s">
        <v>51</v>
      </c>
      <c r="J35" s="44">
        <v>1</v>
      </c>
      <c r="K35" s="45">
        <f t="shared" si="2"/>
        <v>0</v>
      </c>
      <c r="L35" s="46"/>
      <c r="M35" s="47"/>
      <c r="N35" s="48"/>
      <c r="O35" s="48"/>
      <c r="P35" s="48"/>
      <c r="Q35" s="48"/>
      <c r="R35" s="48"/>
      <c r="S35" s="48"/>
      <c r="T35" s="48"/>
      <c r="U35" s="48"/>
      <c r="V35" s="48"/>
      <c r="W35" s="48"/>
      <c r="X35" s="48"/>
      <c r="Y35" s="48"/>
      <c r="Z35" s="48"/>
      <c r="AA35" s="48"/>
      <c r="AB35" s="48"/>
      <c r="AC35" s="48"/>
      <c r="AD35" s="48"/>
      <c r="AE35" s="48"/>
      <c r="AF35" s="48"/>
      <c r="AG35" s="48"/>
      <c r="AH35" s="48"/>
    </row>
    <row r="36" spans="1:34" ht="16.149999999999999" customHeight="1" x14ac:dyDescent="0.15">
      <c r="A36" s="40"/>
      <c r="B36" s="41"/>
      <c r="C36" s="41"/>
      <c r="D36" s="41"/>
      <c r="E36" s="42"/>
      <c r="F36" s="43"/>
      <c r="G36" s="180"/>
      <c r="H36" s="181"/>
      <c r="I36" s="10" t="s">
        <v>51</v>
      </c>
      <c r="J36" s="44">
        <v>1</v>
      </c>
      <c r="K36" s="45">
        <f t="shared" si="2"/>
        <v>0</v>
      </c>
      <c r="L36" s="46"/>
      <c r="M36" s="47"/>
      <c r="N36" s="48"/>
      <c r="O36" s="48"/>
      <c r="P36" s="48"/>
      <c r="Q36" s="48"/>
      <c r="R36" s="48"/>
      <c r="S36" s="48"/>
      <c r="T36" s="48"/>
      <c r="U36" s="48"/>
      <c r="V36" s="48"/>
      <c r="W36" s="48"/>
      <c r="X36" s="48"/>
      <c r="Y36" s="48"/>
      <c r="Z36" s="48"/>
      <c r="AA36" s="48"/>
      <c r="AB36" s="48"/>
      <c r="AC36" s="48"/>
      <c r="AD36" s="48"/>
      <c r="AE36" s="48"/>
      <c r="AF36" s="48"/>
      <c r="AG36" s="48"/>
      <c r="AH36" s="48"/>
    </row>
    <row r="37" spans="1:34" ht="16.149999999999999" customHeight="1" x14ac:dyDescent="0.15">
      <c r="A37" s="40"/>
      <c r="B37" s="41"/>
      <c r="C37" s="41"/>
      <c r="D37" s="41"/>
      <c r="E37" s="42"/>
      <c r="F37" s="43"/>
      <c r="G37" s="180"/>
      <c r="H37" s="181"/>
      <c r="I37" s="10" t="s">
        <v>51</v>
      </c>
      <c r="J37" s="44">
        <v>1</v>
      </c>
      <c r="K37" s="45">
        <f t="shared" si="2"/>
        <v>0</v>
      </c>
      <c r="L37" s="46"/>
      <c r="M37" s="47"/>
      <c r="N37" s="48"/>
      <c r="O37" s="48"/>
      <c r="P37" s="48"/>
      <c r="Q37" s="48"/>
      <c r="R37" s="48"/>
      <c r="S37" s="48"/>
      <c r="T37" s="48"/>
      <c r="U37" s="48"/>
      <c r="V37" s="48"/>
      <c r="W37" s="48"/>
      <c r="X37" s="48"/>
      <c r="Y37" s="48"/>
      <c r="Z37" s="48"/>
      <c r="AA37" s="48"/>
      <c r="AB37" s="48"/>
      <c r="AC37" s="48"/>
      <c r="AD37" s="48"/>
      <c r="AE37" s="48"/>
      <c r="AF37" s="48"/>
      <c r="AG37" s="48"/>
      <c r="AH37" s="48"/>
    </row>
    <row r="38" spans="1:34" ht="16.149999999999999" customHeight="1" x14ac:dyDescent="0.15">
      <c r="A38" s="40"/>
      <c r="B38" s="41"/>
      <c r="C38" s="41"/>
      <c r="D38" s="41"/>
      <c r="E38" s="42"/>
      <c r="F38" s="43"/>
      <c r="G38" s="180"/>
      <c r="H38" s="181"/>
      <c r="I38" s="10" t="s">
        <v>51</v>
      </c>
      <c r="J38" s="44">
        <v>1</v>
      </c>
      <c r="K38" s="45">
        <f t="shared" si="2"/>
        <v>0</v>
      </c>
      <c r="L38" s="46"/>
      <c r="M38" s="47"/>
      <c r="N38" s="48"/>
      <c r="O38" s="48"/>
      <c r="P38" s="48"/>
      <c r="Q38" s="48"/>
      <c r="R38" s="48"/>
      <c r="S38" s="48"/>
      <c r="T38" s="48"/>
      <c r="U38" s="48"/>
      <c r="V38" s="48"/>
      <c r="W38" s="48"/>
      <c r="X38" s="48"/>
      <c r="Y38" s="48"/>
      <c r="Z38" s="48"/>
      <c r="AA38" s="48"/>
      <c r="AB38" s="48"/>
      <c r="AC38" s="48"/>
      <c r="AD38" s="48"/>
      <c r="AE38" s="48"/>
      <c r="AF38" s="48"/>
      <c r="AG38" s="48"/>
      <c r="AH38" s="48"/>
    </row>
    <row r="39" spans="1:34" ht="16.149999999999999" customHeight="1" x14ac:dyDescent="0.15">
      <c r="A39" s="40"/>
      <c r="B39" s="41"/>
      <c r="C39" s="41"/>
      <c r="D39" s="41"/>
      <c r="E39" s="42"/>
      <c r="F39" s="43"/>
      <c r="G39" s="180"/>
      <c r="H39" s="181"/>
      <c r="I39" s="10" t="s">
        <v>51</v>
      </c>
      <c r="J39" s="44">
        <v>1</v>
      </c>
      <c r="K39" s="45">
        <f t="shared" si="2"/>
        <v>0</v>
      </c>
      <c r="L39" s="46"/>
      <c r="M39" s="47"/>
      <c r="N39" s="48"/>
      <c r="O39" s="48"/>
      <c r="P39" s="48"/>
      <c r="Q39" s="48"/>
      <c r="R39" s="48"/>
      <c r="S39" s="48"/>
      <c r="T39" s="48"/>
      <c r="U39" s="48"/>
      <c r="V39" s="48"/>
      <c r="W39" s="48"/>
      <c r="X39" s="48"/>
      <c r="Y39" s="48"/>
      <c r="Z39" s="48"/>
      <c r="AA39" s="48"/>
      <c r="AB39" s="48"/>
      <c r="AC39" s="48"/>
      <c r="AD39" s="48"/>
      <c r="AE39" s="48"/>
      <c r="AF39" s="48"/>
      <c r="AG39" s="48"/>
      <c r="AH39" s="48"/>
    </row>
    <row r="40" spans="1:34" ht="16.149999999999999" customHeight="1" x14ac:dyDescent="0.15">
      <c r="A40" s="40"/>
      <c r="B40" s="41"/>
      <c r="C40" s="41"/>
      <c r="D40" s="41"/>
      <c r="E40" s="42"/>
      <c r="F40" s="43"/>
      <c r="G40" s="180"/>
      <c r="H40" s="181"/>
      <c r="I40" s="10" t="s">
        <v>51</v>
      </c>
      <c r="J40" s="44">
        <v>1</v>
      </c>
      <c r="K40" s="45">
        <f t="shared" si="2"/>
        <v>0</v>
      </c>
      <c r="L40" s="46"/>
      <c r="M40" s="47"/>
      <c r="N40" s="48"/>
      <c r="O40" s="48"/>
      <c r="P40" s="48"/>
      <c r="Q40" s="48"/>
      <c r="R40" s="48"/>
      <c r="S40" s="48"/>
      <c r="T40" s="48"/>
      <c r="U40" s="48"/>
      <c r="V40" s="48"/>
      <c r="W40" s="48"/>
      <c r="X40" s="48"/>
      <c r="Y40" s="48"/>
      <c r="Z40" s="48"/>
      <c r="AA40" s="48"/>
      <c r="AB40" s="48"/>
      <c r="AC40" s="48"/>
      <c r="AD40" s="48"/>
      <c r="AE40" s="48"/>
      <c r="AF40" s="48"/>
      <c r="AG40" s="48"/>
      <c r="AH40" s="48"/>
    </row>
    <row r="41" spans="1:34" ht="16.149999999999999" customHeight="1" x14ac:dyDescent="0.15">
      <c r="A41" s="40"/>
      <c r="B41" s="41"/>
      <c r="C41" s="41"/>
      <c r="D41" s="41"/>
      <c r="E41" s="42"/>
      <c r="F41" s="43"/>
      <c r="G41" s="180"/>
      <c r="H41" s="181"/>
      <c r="I41" s="10" t="s">
        <v>51</v>
      </c>
      <c r="J41" s="44">
        <v>1</v>
      </c>
      <c r="K41" s="45">
        <f t="shared" si="2"/>
        <v>0</v>
      </c>
      <c r="L41" s="46"/>
      <c r="M41" s="47"/>
      <c r="N41" s="48"/>
      <c r="O41" s="48"/>
      <c r="P41" s="48"/>
      <c r="Q41" s="48"/>
      <c r="R41" s="48"/>
      <c r="S41" s="48"/>
      <c r="T41" s="48"/>
      <c r="U41" s="48"/>
      <c r="V41" s="48"/>
      <c r="W41" s="48"/>
      <c r="X41" s="48"/>
      <c r="Y41" s="48"/>
      <c r="Z41" s="48"/>
      <c r="AA41" s="48"/>
      <c r="AB41" s="48"/>
      <c r="AC41" s="48"/>
      <c r="AD41" s="48"/>
      <c r="AE41" s="48"/>
      <c r="AF41" s="48"/>
      <c r="AG41" s="48"/>
      <c r="AH41" s="48"/>
    </row>
    <row r="42" spans="1:34" ht="16.149999999999999" customHeight="1" x14ac:dyDescent="0.15">
      <c r="A42" s="40"/>
      <c r="B42" s="41"/>
      <c r="C42" s="41"/>
      <c r="D42" s="41"/>
      <c r="E42" s="42"/>
      <c r="F42" s="43"/>
      <c r="G42" s="180"/>
      <c r="H42" s="181"/>
      <c r="I42" s="10" t="s">
        <v>51</v>
      </c>
      <c r="J42" s="44">
        <v>1</v>
      </c>
      <c r="K42" s="45">
        <f t="shared" si="2"/>
        <v>0</v>
      </c>
      <c r="L42" s="46"/>
      <c r="M42" s="47"/>
      <c r="N42" s="48"/>
      <c r="O42" s="48"/>
      <c r="P42" s="48"/>
      <c r="Q42" s="48"/>
      <c r="R42" s="48"/>
      <c r="S42" s="48"/>
      <c r="T42" s="48"/>
      <c r="U42" s="48"/>
      <c r="V42" s="48"/>
      <c r="W42" s="48"/>
      <c r="X42" s="48"/>
      <c r="Y42" s="48"/>
      <c r="Z42" s="48"/>
      <c r="AA42" s="48"/>
      <c r="AB42" s="48"/>
      <c r="AC42" s="48"/>
      <c r="AD42" s="48"/>
      <c r="AE42" s="48"/>
      <c r="AF42" s="48"/>
      <c r="AG42" s="48"/>
      <c r="AH42" s="48"/>
    </row>
    <row r="43" spans="1:34" ht="16.149999999999999" customHeight="1" x14ac:dyDescent="0.15">
      <c r="A43" s="40"/>
      <c r="B43" s="41"/>
      <c r="C43" s="41"/>
      <c r="D43" s="41"/>
      <c r="E43" s="42"/>
      <c r="F43" s="43"/>
      <c r="G43" s="180"/>
      <c r="H43" s="181"/>
      <c r="I43" s="10" t="s">
        <v>51</v>
      </c>
      <c r="J43" s="44">
        <v>1</v>
      </c>
      <c r="K43" s="45">
        <f t="shared" si="2"/>
        <v>0</v>
      </c>
      <c r="L43" s="46"/>
      <c r="M43" s="47"/>
      <c r="N43" s="48"/>
      <c r="O43" s="48"/>
      <c r="P43" s="48"/>
      <c r="Q43" s="48"/>
      <c r="R43" s="48"/>
      <c r="S43" s="48"/>
      <c r="T43" s="48"/>
      <c r="U43" s="48"/>
      <c r="V43" s="48"/>
      <c r="W43" s="48"/>
      <c r="X43" s="48"/>
      <c r="Y43" s="48"/>
      <c r="Z43" s="48"/>
      <c r="AA43" s="48"/>
      <c r="AB43" s="48"/>
      <c r="AC43" s="48"/>
      <c r="AD43" s="48"/>
      <c r="AE43" s="48"/>
      <c r="AF43" s="48"/>
      <c r="AG43" s="48"/>
      <c r="AH43" s="48"/>
    </row>
    <row r="44" spans="1:34" ht="16.149999999999999" customHeight="1" x14ac:dyDescent="0.15">
      <c r="A44" s="40"/>
      <c r="B44" s="41"/>
      <c r="C44" s="41"/>
      <c r="D44" s="41"/>
      <c r="E44" s="42"/>
      <c r="F44" s="43"/>
      <c r="G44" s="180"/>
      <c r="H44" s="181"/>
      <c r="I44" s="10" t="s">
        <v>51</v>
      </c>
      <c r="J44" s="44">
        <v>1</v>
      </c>
      <c r="K44" s="45">
        <f t="shared" si="2"/>
        <v>0</v>
      </c>
      <c r="L44" s="46"/>
      <c r="M44" s="47"/>
      <c r="N44" s="48"/>
      <c r="O44" s="48"/>
      <c r="P44" s="48"/>
      <c r="Q44" s="48"/>
      <c r="R44" s="48"/>
      <c r="S44" s="48"/>
      <c r="T44" s="48"/>
      <c r="U44" s="48"/>
      <c r="V44" s="48"/>
      <c r="W44" s="48"/>
      <c r="X44" s="48"/>
      <c r="Y44" s="48"/>
      <c r="Z44" s="48"/>
      <c r="AA44" s="48"/>
      <c r="AB44" s="48"/>
      <c r="AC44" s="48"/>
      <c r="AD44" s="48"/>
      <c r="AE44" s="48"/>
      <c r="AF44" s="48"/>
      <c r="AG44" s="48"/>
      <c r="AH44" s="48"/>
    </row>
    <row r="45" spans="1:34" ht="16.149999999999999" customHeight="1" x14ac:dyDescent="0.15">
      <c r="A45" s="40"/>
      <c r="B45" s="41"/>
      <c r="C45" s="41"/>
      <c r="D45" s="41"/>
      <c r="E45" s="42"/>
      <c r="F45" s="43"/>
      <c r="G45" s="180"/>
      <c r="H45" s="181"/>
      <c r="I45" s="10" t="s">
        <v>51</v>
      </c>
      <c r="J45" s="44">
        <v>1</v>
      </c>
      <c r="K45" s="45">
        <f t="shared" si="2"/>
        <v>0</v>
      </c>
      <c r="L45" s="46"/>
      <c r="M45" s="47"/>
      <c r="N45" s="48"/>
      <c r="O45" s="48"/>
      <c r="P45" s="48"/>
      <c r="Q45" s="48"/>
      <c r="R45" s="48"/>
      <c r="S45" s="48"/>
      <c r="T45" s="48"/>
      <c r="U45" s="48"/>
      <c r="V45" s="48"/>
      <c r="W45" s="48"/>
      <c r="X45" s="48"/>
      <c r="Y45" s="48"/>
      <c r="Z45" s="48"/>
      <c r="AA45" s="48"/>
      <c r="AB45" s="48"/>
      <c r="AC45" s="48"/>
      <c r="AD45" s="48"/>
      <c r="AE45" s="48"/>
      <c r="AF45" s="48"/>
      <c r="AG45" s="48"/>
      <c r="AH45" s="48"/>
    </row>
    <row r="46" spans="1:34" ht="16.149999999999999" customHeight="1" x14ac:dyDescent="0.15">
      <c r="A46" s="40"/>
      <c r="B46" s="41"/>
      <c r="C46" s="41"/>
      <c r="D46" s="41"/>
      <c r="E46" s="42"/>
      <c r="F46" s="43"/>
      <c r="G46" s="180"/>
      <c r="H46" s="181"/>
      <c r="I46" s="10" t="s">
        <v>51</v>
      </c>
      <c r="J46" s="44">
        <v>1</v>
      </c>
      <c r="K46" s="45">
        <f t="shared" si="2"/>
        <v>0</v>
      </c>
      <c r="L46" s="46"/>
      <c r="M46" s="47"/>
      <c r="N46" s="48"/>
      <c r="O46" s="48"/>
      <c r="P46" s="48"/>
      <c r="Q46" s="48"/>
      <c r="R46" s="48"/>
      <c r="S46" s="48"/>
      <c r="T46" s="48"/>
      <c r="U46" s="48"/>
      <c r="V46" s="48"/>
      <c r="W46" s="48"/>
      <c r="X46" s="48"/>
      <c r="Y46" s="48"/>
      <c r="Z46" s="48"/>
      <c r="AA46" s="48"/>
      <c r="AB46" s="48"/>
      <c r="AC46" s="48"/>
      <c r="AD46" s="48"/>
      <c r="AE46" s="48"/>
      <c r="AF46" s="48"/>
      <c r="AG46" s="48"/>
      <c r="AH46" s="48"/>
    </row>
    <row r="47" spans="1:34" ht="16.149999999999999" customHeight="1" x14ac:dyDescent="0.15">
      <c r="A47" s="40"/>
      <c r="B47" s="41"/>
      <c r="C47" s="41"/>
      <c r="D47" s="41"/>
      <c r="E47" s="42"/>
      <c r="F47" s="43"/>
      <c r="G47" s="180"/>
      <c r="H47" s="181"/>
      <c r="I47" s="10" t="s">
        <v>51</v>
      </c>
      <c r="J47" s="44">
        <v>1</v>
      </c>
      <c r="K47" s="45">
        <f t="shared" si="2"/>
        <v>0</v>
      </c>
      <c r="L47" s="46"/>
      <c r="M47" s="47"/>
      <c r="N47" s="48"/>
      <c r="O47" s="48"/>
      <c r="P47" s="48"/>
      <c r="Q47" s="48"/>
      <c r="R47" s="48"/>
      <c r="S47" s="48"/>
      <c r="T47" s="48"/>
      <c r="U47" s="48"/>
      <c r="V47" s="48"/>
      <c r="W47" s="48"/>
      <c r="X47" s="48"/>
      <c r="Y47" s="48"/>
      <c r="Z47" s="48"/>
      <c r="AA47" s="48"/>
      <c r="AB47" s="48"/>
      <c r="AC47" s="48"/>
      <c r="AD47" s="48"/>
      <c r="AE47" s="48"/>
      <c r="AF47" s="48"/>
      <c r="AG47" s="48"/>
      <c r="AH47" s="48"/>
    </row>
    <row r="48" spans="1:34" ht="16.149999999999999" customHeight="1" x14ac:dyDescent="0.15">
      <c r="A48" s="40"/>
      <c r="B48" s="41"/>
      <c r="C48" s="41"/>
      <c r="D48" s="41"/>
      <c r="E48" s="42"/>
      <c r="F48" s="43"/>
      <c r="G48" s="180"/>
      <c r="H48" s="181"/>
      <c r="I48" s="10" t="s">
        <v>51</v>
      </c>
      <c r="J48" s="44">
        <v>1</v>
      </c>
      <c r="K48" s="45">
        <f t="shared" si="2"/>
        <v>0</v>
      </c>
      <c r="L48" s="46"/>
      <c r="M48" s="47"/>
      <c r="N48" s="48"/>
      <c r="O48" s="48"/>
      <c r="P48" s="48"/>
      <c r="Q48" s="48"/>
      <c r="R48" s="48"/>
      <c r="S48" s="48"/>
      <c r="T48" s="48"/>
      <c r="U48" s="48"/>
      <c r="V48" s="48"/>
      <c r="W48" s="48"/>
      <c r="X48" s="48"/>
      <c r="Y48" s="48"/>
      <c r="Z48" s="48"/>
      <c r="AA48" s="48"/>
      <c r="AB48" s="48"/>
      <c r="AC48" s="48"/>
      <c r="AD48" s="48"/>
      <c r="AE48" s="48"/>
      <c r="AF48" s="48"/>
      <c r="AG48" s="48"/>
      <c r="AH48" s="48"/>
    </row>
    <row r="49" spans="1:34" ht="16.149999999999999" customHeight="1" x14ac:dyDescent="0.15">
      <c r="A49" s="40"/>
      <c r="B49" s="41"/>
      <c r="C49" s="41"/>
      <c r="D49" s="41"/>
      <c r="E49" s="42"/>
      <c r="F49" s="43"/>
      <c r="G49" s="180"/>
      <c r="H49" s="181"/>
      <c r="I49" s="10" t="s">
        <v>51</v>
      </c>
      <c r="J49" s="44">
        <v>1</v>
      </c>
      <c r="K49" s="45">
        <f t="shared" si="2"/>
        <v>0</v>
      </c>
      <c r="L49" s="46"/>
      <c r="M49" s="47"/>
      <c r="N49" s="48"/>
      <c r="O49" s="48"/>
      <c r="P49" s="48"/>
      <c r="Q49" s="48"/>
      <c r="R49" s="48"/>
      <c r="S49" s="48"/>
      <c r="T49" s="48"/>
      <c r="U49" s="48"/>
      <c r="V49" s="48"/>
      <c r="W49" s="48"/>
      <c r="X49" s="48"/>
      <c r="Y49" s="48"/>
      <c r="Z49" s="48"/>
      <c r="AA49" s="48"/>
      <c r="AB49" s="48"/>
      <c r="AC49" s="48"/>
      <c r="AD49" s="48"/>
      <c r="AE49" s="48"/>
      <c r="AF49" s="48"/>
      <c r="AG49" s="48"/>
      <c r="AH49" s="48"/>
    </row>
    <row r="50" spans="1:34" ht="16.149999999999999" customHeight="1" x14ac:dyDescent="0.15">
      <c r="A50" s="40"/>
      <c r="B50" s="41"/>
      <c r="C50" s="41"/>
      <c r="D50" s="41"/>
      <c r="E50" s="42"/>
      <c r="F50" s="43"/>
      <c r="G50" s="180"/>
      <c r="H50" s="181"/>
      <c r="I50" s="10" t="s">
        <v>51</v>
      </c>
      <c r="J50" s="44">
        <v>1</v>
      </c>
      <c r="K50" s="45">
        <f t="shared" si="2"/>
        <v>0</v>
      </c>
      <c r="L50" s="46"/>
      <c r="M50" s="47"/>
      <c r="N50" s="48"/>
      <c r="O50" s="48"/>
      <c r="P50" s="48"/>
      <c r="Q50" s="48"/>
      <c r="R50" s="48"/>
      <c r="S50" s="48"/>
      <c r="T50" s="48"/>
      <c r="U50" s="48"/>
      <c r="V50" s="48"/>
      <c r="W50" s="48"/>
      <c r="X50" s="48"/>
      <c r="Y50" s="48"/>
      <c r="Z50" s="48"/>
      <c r="AA50" s="48"/>
      <c r="AB50" s="48"/>
      <c r="AC50" s="48"/>
      <c r="AD50" s="48"/>
      <c r="AE50" s="48"/>
      <c r="AF50" s="48"/>
      <c r="AG50" s="48"/>
      <c r="AH50" s="48"/>
    </row>
    <row r="51" spans="1:34" ht="16.149999999999999" customHeight="1" x14ac:dyDescent="0.15">
      <c r="A51" s="40"/>
      <c r="B51" s="41"/>
      <c r="C51" s="41"/>
      <c r="D51" s="41"/>
      <c r="E51" s="42"/>
      <c r="F51" s="43"/>
      <c r="G51" s="180"/>
      <c r="H51" s="181"/>
      <c r="I51" s="10" t="s">
        <v>51</v>
      </c>
      <c r="J51" s="44">
        <v>1</v>
      </c>
      <c r="K51" s="45">
        <f t="shared" si="2"/>
        <v>0</v>
      </c>
      <c r="L51" s="46"/>
      <c r="M51" s="47"/>
      <c r="N51" s="48"/>
      <c r="O51" s="48"/>
      <c r="P51" s="48"/>
      <c r="Q51" s="48"/>
      <c r="R51" s="48"/>
      <c r="S51" s="48"/>
      <c r="T51" s="48"/>
      <c r="U51" s="48"/>
      <c r="V51" s="48"/>
      <c r="W51" s="48"/>
      <c r="X51" s="48"/>
      <c r="Y51" s="48"/>
      <c r="Z51" s="48"/>
      <c r="AA51" s="48"/>
      <c r="AB51" s="48"/>
      <c r="AC51" s="48"/>
      <c r="AD51" s="48"/>
      <c r="AE51" s="48"/>
      <c r="AF51" s="48"/>
      <c r="AG51" s="48"/>
      <c r="AH51" s="48"/>
    </row>
    <row r="52" spans="1:34" ht="16.149999999999999" customHeight="1" x14ac:dyDescent="0.15">
      <c r="A52" s="40"/>
      <c r="B52" s="41"/>
      <c r="C52" s="41"/>
      <c r="D52" s="41"/>
      <c r="E52" s="42"/>
      <c r="F52" s="43"/>
      <c r="G52" s="180"/>
      <c r="H52" s="181"/>
      <c r="I52" s="10" t="s">
        <v>51</v>
      </c>
      <c r="J52" s="44">
        <v>1</v>
      </c>
      <c r="K52" s="45">
        <f t="shared" si="2"/>
        <v>0</v>
      </c>
      <c r="L52" s="46"/>
      <c r="M52" s="47"/>
      <c r="N52" s="48"/>
      <c r="O52" s="48"/>
      <c r="P52" s="48"/>
      <c r="Q52" s="48"/>
      <c r="R52" s="48"/>
      <c r="S52" s="48"/>
      <c r="T52" s="48"/>
      <c r="U52" s="48"/>
      <c r="V52" s="48"/>
      <c r="W52" s="48"/>
      <c r="X52" s="48"/>
      <c r="Y52" s="48"/>
      <c r="Z52" s="48"/>
      <c r="AA52" s="48"/>
      <c r="AB52" s="48"/>
      <c r="AC52" s="48"/>
      <c r="AD52" s="48"/>
      <c r="AE52" s="48"/>
      <c r="AF52" s="48"/>
      <c r="AG52" s="48"/>
      <c r="AH52" s="48"/>
    </row>
    <row r="53" spans="1:34" ht="16.149999999999999" customHeight="1" x14ac:dyDescent="0.15">
      <c r="A53" s="40"/>
      <c r="B53" s="41"/>
      <c r="C53" s="41"/>
      <c r="D53" s="41"/>
      <c r="E53" s="42"/>
      <c r="F53" s="43"/>
      <c r="G53" s="180"/>
      <c r="H53" s="181"/>
      <c r="I53" s="10" t="s">
        <v>51</v>
      </c>
      <c r="J53" s="44">
        <v>1</v>
      </c>
      <c r="K53" s="45">
        <f t="shared" si="2"/>
        <v>0</v>
      </c>
      <c r="L53" s="46"/>
      <c r="M53" s="47"/>
      <c r="N53" s="48"/>
      <c r="O53" s="48"/>
      <c r="P53" s="48"/>
      <c r="Q53" s="48"/>
      <c r="R53" s="48"/>
      <c r="S53" s="48"/>
      <c r="T53" s="48"/>
      <c r="U53" s="48"/>
      <c r="V53" s="48"/>
      <c r="W53" s="48"/>
      <c r="X53" s="48"/>
      <c r="Y53" s="48"/>
      <c r="Z53" s="48"/>
      <c r="AA53" s="48"/>
      <c r="AB53" s="48"/>
      <c r="AC53" s="48"/>
      <c r="AD53" s="48"/>
      <c r="AE53" s="48"/>
      <c r="AF53" s="48"/>
      <c r="AG53" s="48"/>
      <c r="AH53" s="48"/>
    </row>
    <row r="54" spans="1:34" ht="16.149999999999999" customHeight="1" x14ac:dyDescent="0.15">
      <c r="A54" s="40"/>
      <c r="B54" s="41"/>
      <c r="C54" s="41"/>
      <c r="D54" s="41"/>
      <c r="E54" s="42"/>
      <c r="F54" s="43"/>
      <c r="G54" s="180"/>
      <c r="H54" s="181"/>
      <c r="I54" s="10" t="s">
        <v>51</v>
      </c>
      <c r="J54" s="44">
        <v>1</v>
      </c>
      <c r="K54" s="45">
        <f t="shared" si="2"/>
        <v>0</v>
      </c>
      <c r="L54" s="46"/>
      <c r="M54" s="47"/>
      <c r="N54" s="48"/>
      <c r="O54" s="48"/>
      <c r="P54" s="48"/>
      <c r="Q54" s="48"/>
      <c r="R54" s="48"/>
      <c r="S54" s="48"/>
      <c r="T54" s="48"/>
      <c r="U54" s="48"/>
      <c r="V54" s="48"/>
      <c r="W54" s="48"/>
      <c r="X54" s="48"/>
      <c r="Y54" s="48"/>
      <c r="Z54" s="48"/>
      <c r="AA54" s="48"/>
      <c r="AB54" s="48"/>
      <c r="AC54" s="48"/>
      <c r="AD54" s="48"/>
      <c r="AE54" s="48"/>
      <c r="AF54" s="48"/>
      <c r="AG54" s="48"/>
      <c r="AH54" s="48"/>
    </row>
    <row r="55" spans="1:34" ht="16.149999999999999" customHeight="1" x14ac:dyDescent="0.15">
      <c r="A55" s="40"/>
      <c r="B55" s="41"/>
      <c r="C55" s="41"/>
      <c r="D55" s="41"/>
      <c r="E55" s="42"/>
      <c r="F55" s="43"/>
      <c r="G55" s="180"/>
      <c r="H55" s="181"/>
      <c r="I55" s="10" t="s">
        <v>51</v>
      </c>
      <c r="J55" s="44">
        <v>1</v>
      </c>
      <c r="K55" s="45">
        <f t="shared" si="2"/>
        <v>0</v>
      </c>
      <c r="L55" s="46"/>
      <c r="M55" s="47"/>
      <c r="N55" s="48"/>
      <c r="O55" s="48"/>
      <c r="P55" s="48"/>
      <c r="Q55" s="48"/>
      <c r="R55" s="48"/>
      <c r="S55" s="48"/>
      <c r="T55" s="48"/>
      <c r="U55" s="48"/>
      <c r="V55" s="48"/>
      <c r="W55" s="48"/>
      <c r="X55" s="48"/>
      <c r="Y55" s="48"/>
      <c r="Z55" s="48"/>
      <c r="AA55" s="48"/>
      <c r="AB55" s="48"/>
      <c r="AC55" s="48"/>
      <c r="AD55" s="48"/>
      <c r="AE55" s="48"/>
      <c r="AF55" s="48"/>
      <c r="AG55" s="48"/>
      <c r="AH55" s="48"/>
    </row>
    <row r="56" spans="1:34" ht="16.149999999999999" customHeight="1" x14ac:dyDescent="0.15">
      <c r="A56" s="40"/>
      <c r="B56" s="41"/>
      <c r="C56" s="41"/>
      <c r="D56" s="41"/>
      <c r="E56" s="42"/>
      <c r="F56" s="43"/>
      <c r="G56" s="180"/>
      <c r="H56" s="181"/>
      <c r="I56" s="10" t="s">
        <v>51</v>
      </c>
      <c r="J56" s="44">
        <v>1</v>
      </c>
      <c r="K56" s="45">
        <f t="shared" si="2"/>
        <v>0</v>
      </c>
      <c r="L56" s="46"/>
      <c r="M56" s="47"/>
      <c r="N56" s="48"/>
      <c r="O56" s="48"/>
      <c r="P56" s="48"/>
      <c r="Q56" s="48"/>
      <c r="R56" s="48"/>
      <c r="S56" s="48"/>
      <c r="T56" s="48"/>
      <c r="U56" s="48"/>
      <c r="V56" s="48"/>
      <c r="W56" s="48"/>
      <c r="X56" s="48"/>
      <c r="Y56" s="48"/>
      <c r="Z56" s="48"/>
      <c r="AA56" s="48"/>
      <c r="AB56" s="48"/>
      <c r="AC56" s="48"/>
      <c r="AD56" s="48"/>
      <c r="AE56" s="48"/>
      <c r="AF56" s="48"/>
      <c r="AG56" s="48"/>
      <c r="AH56" s="48"/>
    </row>
    <row r="57" spans="1:34" ht="16.149999999999999" customHeight="1" x14ac:dyDescent="0.15">
      <c r="A57" s="40"/>
      <c r="B57" s="41"/>
      <c r="C57" s="41"/>
      <c r="D57" s="41"/>
      <c r="E57" s="42"/>
      <c r="F57" s="43"/>
      <c r="G57" s="180"/>
      <c r="H57" s="181"/>
      <c r="I57" s="10" t="s">
        <v>51</v>
      </c>
      <c r="J57" s="44">
        <v>1</v>
      </c>
      <c r="K57" s="45">
        <f t="shared" si="2"/>
        <v>0</v>
      </c>
      <c r="L57" s="46"/>
      <c r="M57" s="47"/>
      <c r="N57" s="48"/>
      <c r="O57" s="48"/>
      <c r="P57" s="48"/>
      <c r="Q57" s="48"/>
      <c r="R57" s="48"/>
      <c r="S57" s="48"/>
      <c r="T57" s="48"/>
      <c r="U57" s="48"/>
      <c r="V57" s="48"/>
      <c r="W57" s="48"/>
      <c r="X57" s="48"/>
      <c r="Y57" s="48"/>
      <c r="Z57" s="48"/>
      <c r="AA57" s="48"/>
      <c r="AB57" s="48"/>
      <c r="AC57" s="48"/>
      <c r="AD57" s="48"/>
      <c r="AE57" s="48"/>
      <c r="AF57" s="48"/>
      <c r="AG57" s="48"/>
      <c r="AH57" s="48"/>
    </row>
    <row r="58" spans="1:34" ht="16.149999999999999" customHeight="1" x14ac:dyDescent="0.15">
      <c r="A58" s="40"/>
      <c r="B58" s="41"/>
      <c r="C58" s="41"/>
      <c r="D58" s="41"/>
      <c r="E58" s="42"/>
      <c r="F58" s="43"/>
      <c r="G58" s="180"/>
      <c r="H58" s="181"/>
      <c r="I58" s="10" t="s">
        <v>51</v>
      </c>
      <c r="J58" s="44">
        <v>1</v>
      </c>
      <c r="K58" s="45">
        <f t="shared" si="2"/>
        <v>0</v>
      </c>
      <c r="L58" s="46"/>
      <c r="M58" s="47"/>
      <c r="N58" s="48"/>
      <c r="O58" s="48"/>
      <c r="P58" s="48"/>
      <c r="Q58" s="48"/>
      <c r="R58" s="48"/>
      <c r="S58" s="48"/>
      <c r="T58" s="48"/>
      <c r="U58" s="48"/>
      <c r="V58" s="48"/>
      <c r="W58" s="48"/>
      <c r="X58" s="48"/>
      <c r="Y58" s="48"/>
      <c r="Z58" s="48"/>
      <c r="AA58" s="48"/>
      <c r="AB58" s="48"/>
      <c r="AC58" s="48"/>
      <c r="AD58" s="48"/>
      <c r="AE58" s="48"/>
      <c r="AF58" s="48"/>
      <c r="AG58" s="48"/>
      <c r="AH58" s="48"/>
    </row>
    <row r="59" spans="1:34" ht="16.149999999999999" customHeight="1" x14ac:dyDescent="0.15">
      <c r="A59" s="40"/>
      <c r="B59" s="41"/>
      <c r="C59" s="41"/>
      <c r="D59" s="41"/>
      <c r="E59" s="42"/>
      <c r="F59" s="43"/>
      <c r="G59" s="180"/>
      <c r="H59" s="181"/>
      <c r="I59" s="10" t="s">
        <v>51</v>
      </c>
      <c r="J59" s="44">
        <v>1</v>
      </c>
      <c r="K59" s="45">
        <f t="shared" si="2"/>
        <v>0</v>
      </c>
      <c r="L59" s="46"/>
      <c r="M59" s="47"/>
      <c r="N59" s="48"/>
      <c r="O59" s="48"/>
      <c r="P59" s="48"/>
      <c r="Q59" s="48"/>
      <c r="R59" s="48"/>
      <c r="S59" s="48"/>
      <c r="T59" s="48"/>
      <c r="U59" s="48"/>
      <c r="V59" s="48"/>
      <c r="W59" s="48"/>
      <c r="X59" s="48"/>
      <c r="Y59" s="48"/>
      <c r="Z59" s="48"/>
      <c r="AA59" s="48"/>
      <c r="AB59" s="48"/>
      <c r="AC59" s="48"/>
      <c r="AD59" s="48"/>
      <c r="AE59" s="48"/>
      <c r="AF59" s="48"/>
      <c r="AG59" s="48"/>
      <c r="AH59" s="48"/>
    </row>
    <row r="60" spans="1:34" ht="16.149999999999999" customHeight="1" x14ac:dyDescent="0.15">
      <c r="A60" s="40"/>
      <c r="B60" s="41"/>
      <c r="C60" s="41"/>
      <c r="D60" s="41"/>
      <c r="E60" s="42"/>
      <c r="F60" s="43"/>
      <c r="G60" s="180"/>
      <c r="H60" s="181"/>
      <c r="I60" s="10" t="s">
        <v>51</v>
      </c>
      <c r="J60" s="44">
        <v>1</v>
      </c>
      <c r="K60" s="45">
        <f>SUM(N60:AH60)</f>
        <v>0</v>
      </c>
      <c r="L60" s="46"/>
      <c r="M60" s="47"/>
      <c r="N60" s="48"/>
      <c r="O60" s="48"/>
      <c r="P60" s="48"/>
      <c r="Q60" s="48"/>
      <c r="R60" s="48"/>
      <c r="S60" s="48"/>
      <c r="T60" s="48"/>
      <c r="U60" s="48"/>
      <c r="V60" s="48"/>
      <c r="W60" s="48"/>
      <c r="X60" s="48"/>
      <c r="Y60" s="48"/>
      <c r="Z60" s="48"/>
      <c r="AA60" s="48"/>
      <c r="AB60" s="48"/>
      <c r="AC60" s="48"/>
      <c r="AD60" s="48"/>
      <c r="AE60" s="48"/>
      <c r="AF60" s="48"/>
      <c r="AG60" s="48"/>
      <c r="AH60" s="48"/>
    </row>
    <row r="61" spans="1:34" ht="16.149999999999999" customHeight="1" x14ac:dyDescent="0.15">
      <c r="A61" s="40"/>
      <c r="B61" s="41"/>
      <c r="C61" s="41"/>
      <c r="D61" s="41"/>
      <c r="E61" s="42"/>
      <c r="F61" s="43"/>
      <c r="G61" s="180"/>
      <c r="H61" s="181"/>
      <c r="I61" s="10" t="s">
        <v>51</v>
      </c>
      <c r="J61" s="44">
        <v>1</v>
      </c>
      <c r="K61" s="45">
        <f t="shared" si="2"/>
        <v>0</v>
      </c>
      <c r="L61" s="46"/>
      <c r="M61" s="47"/>
      <c r="N61" s="48"/>
      <c r="O61" s="48"/>
      <c r="P61" s="48"/>
      <c r="Q61" s="48"/>
      <c r="R61" s="48"/>
      <c r="S61" s="48"/>
      <c r="T61" s="48"/>
      <c r="U61" s="48"/>
      <c r="V61" s="48"/>
      <c r="W61" s="48"/>
      <c r="X61" s="48"/>
      <c r="Y61" s="48"/>
      <c r="Z61" s="48"/>
      <c r="AA61" s="48"/>
      <c r="AB61" s="48"/>
      <c r="AC61" s="48"/>
      <c r="AD61" s="48"/>
      <c r="AE61" s="48"/>
      <c r="AF61" s="48"/>
      <c r="AG61" s="48"/>
      <c r="AH61" s="48"/>
    </row>
    <row r="62" spans="1:34" ht="16.149999999999999" customHeight="1" x14ac:dyDescent="0.15">
      <c r="A62" s="40"/>
      <c r="B62" s="41"/>
      <c r="C62" s="41"/>
      <c r="D62" s="41"/>
      <c r="E62" s="42"/>
      <c r="F62" s="43"/>
      <c r="G62" s="180"/>
      <c r="H62" s="181"/>
      <c r="I62" s="10" t="s">
        <v>51</v>
      </c>
      <c r="J62" s="44">
        <v>1</v>
      </c>
      <c r="K62" s="45">
        <f t="shared" si="2"/>
        <v>0</v>
      </c>
      <c r="L62" s="46"/>
      <c r="M62" s="47"/>
      <c r="N62" s="48"/>
      <c r="O62" s="48"/>
      <c r="P62" s="48"/>
      <c r="Q62" s="48"/>
      <c r="R62" s="48"/>
      <c r="S62" s="48"/>
      <c r="T62" s="48"/>
      <c r="U62" s="48"/>
      <c r="V62" s="48"/>
      <c r="W62" s="48"/>
      <c r="X62" s="48"/>
      <c r="Y62" s="48"/>
      <c r="Z62" s="48"/>
      <c r="AA62" s="48"/>
      <c r="AB62" s="48"/>
      <c r="AC62" s="48"/>
      <c r="AD62" s="48"/>
      <c r="AE62" s="48"/>
      <c r="AF62" s="48"/>
      <c r="AG62" s="48"/>
      <c r="AH62" s="48"/>
    </row>
    <row r="63" spans="1:34" ht="16.149999999999999" customHeight="1" x14ac:dyDescent="0.15">
      <c r="A63" s="40"/>
      <c r="B63" s="41"/>
      <c r="C63" s="41"/>
      <c r="D63" s="41"/>
      <c r="E63" s="42"/>
      <c r="F63" s="43"/>
      <c r="G63" s="180"/>
      <c r="H63" s="181"/>
      <c r="I63" s="10" t="s">
        <v>51</v>
      </c>
      <c r="J63" s="44">
        <v>1</v>
      </c>
      <c r="K63" s="45">
        <f t="shared" si="2"/>
        <v>0</v>
      </c>
      <c r="L63" s="46"/>
      <c r="M63" s="47"/>
      <c r="N63" s="48"/>
      <c r="O63" s="48"/>
      <c r="P63" s="48"/>
      <c r="Q63" s="48"/>
      <c r="R63" s="48"/>
      <c r="S63" s="48"/>
      <c r="T63" s="48"/>
      <c r="U63" s="48"/>
      <c r="V63" s="48"/>
      <c r="W63" s="48"/>
      <c r="X63" s="48"/>
      <c r="Y63" s="48"/>
      <c r="Z63" s="48"/>
      <c r="AA63" s="48"/>
      <c r="AB63" s="48"/>
      <c r="AC63" s="48"/>
      <c r="AD63" s="48"/>
      <c r="AE63" s="48"/>
      <c r="AF63" s="48"/>
      <c r="AG63" s="48"/>
      <c r="AH63" s="48"/>
    </row>
    <row r="64" spans="1:34" ht="16.149999999999999" customHeight="1" x14ac:dyDescent="0.15">
      <c r="A64" s="40"/>
      <c r="B64" s="41"/>
      <c r="C64" s="41"/>
      <c r="D64" s="41"/>
      <c r="E64" s="42"/>
      <c r="F64" s="43"/>
      <c r="G64" s="180"/>
      <c r="H64" s="181"/>
      <c r="I64" s="10" t="s">
        <v>51</v>
      </c>
      <c r="J64" s="44">
        <v>1</v>
      </c>
      <c r="K64" s="45">
        <f t="shared" si="2"/>
        <v>0</v>
      </c>
      <c r="L64" s="46"/>
      <c r="M64" s="47"/>
      <c r="N64" s="48"/>
      <c r="O64" s="48"/>
      <c r="P64" s="48"/>
      <c r="Q64" s="48"/>
      <c r="R64" s="48"/>
      <c r="S64" s="48"/>
      <c r="T64" s="48"/>
      <c r="U64" s="48"/>
      <c r="V64" s="48"/>
      <c r="W64" s="48"/>
      <c r="X64" s="48"/>
      <c r="Y64" s="48"/>
      <c r="Z64" s="48"/>
      <c r="AA64" s="48"/>
      <c r="AB64" s="48"/>
      <c r="AC64" s="48"/>
      <c r="AD64" s="48"/>
      <c r="AE64" s="48"/>
      <c r="AF64" s="48"/>
      <c r="AG64" s="48"/>
      <c r="AH64" s="48"/>
    </row>
    <row r="65" spans="1:34" ht="16.149999999999999" customHeight="1" x14ac:dyDescent="0.15">
      <c r="A65" s="40"/>
      <c r="B65" s="41"/>
      <c r="C65" s="41"/>
      <c r="D65" s="41"/>
      <c r="E65" s="42"/>
      <c r="F65" s="43"/>
      <c r="G65" s="180"/>
      <c r="H65" s="181"/>
      <c r="I65" s="10" t="s">
        <v>51</v>
      </c>
      <c r="J65" s="44">
        <v>1</v>
      </c>
      <c r="K65" s="45">
        <f t="shared" si="2"/>
        <v>0</v>
      </c>
      <c r="L65" s="46"/>
      <c r="M65" s="47"/>
      <c r="N65" s="48"/>
      <c r="O65" s="48"/>
      <c r="P65" s="48"/>
      <c r="Q65" s="48"/>
      <c r="R65" s="48"/>
      <c r="S65" s="48"/>
      <c r="T65" s="48"/>
      <c r="U65" s="48"/>
      <c r="V65" s="48"/>
      <c r="W65" s="48"/>
      <c r="X65" s="48"/>
      <c r="Y65" s="48"/>
      <c r="Z65" s="48"/>
      <c r="AA65" s="48"/>
      <c r="AB65" s="48"/>
      <c r="AC65" s="48"/>
      <c r="AD65" s="48"/>
      <c r="AE65" s="48"/>
      <c r="AF65" s="48"/>
      <c r="AG65" s="48"/>
      <c r="AH65" s="48"/>
    </row>
    <row r="66" spans="1:34" ht="16.149999999999999" customHeight="1" x14ac:dyDescent="0.15">
      <c r="A66" s="40"/>
      <c r="B66" s="41"/>
      <c r="C66" s="41"/>
      <c r="D66" s="41"/>
      <c r="E66" s="42"/>
      <c r="F66" s="43"/>
      <c r="G66" s="180"/>
      <c r="H66" s="181"/>
      <c r="I66" s="10" t="s">
        <v>51</v>
      </c>
      <c r="J66" s="44">
        <v>1</v>
      </c>
      <c r="K66" s="45">
        <f t="shared" si="2"/>
        <v>0</v>
      </c>
      <c r="L66" s="46"/>
      <c r="M66" s="47"/>
      <c r="N66" s="48"/>
      <c r="O66" s="48"/>
      <c r="P66" s="48"/>
      <c r="Q66" s="48"/>
      <c r="R66" s="48"/>
      <c r="S66" s="48"/>
      <c r="T66" s="48"/>
      <c r="U66" s="48"/>
      <c r="V66" s="48"/>
      <c r="W66" s="48"/>
      <c r="X66" s="48"/>
      <c r="Y66" s="48"/>
      <c r="Z66" s="48"/>
      <c r="AA66" s="48"/>
      <c r="AB66" s="48"/>
      <c r="AC66" s="48"/>
      <c r="AD66" s="48"/>
      <c r="AE66" s="48"/>
      <c r="AF66" s="48"/>
      <c r="AG66" s="48"/>
      <c r="AH66" s="48"/>
    </row>
    <row r="67" spans="1:34" ht="16.149999999999999" customHeight="1" x14ac:dyDescent="0.15">
      <c r="A67" s="40"/>
      <c r="B67" s="41"/>
      <c r="C67" s="41"/>
      <c r="D67" s="41"/>
      <c r="E67" s="42"/>
      <c r="F67" s="43"/>
      <c r="G67" s="180"/>
      <c r="H67" s="181"/>
      <c r="I67" s="10" t="s">
        <v>51</v>
      </c>
      <c r="J67" s="44">
        <v>1</v>
      </c>
      <c r="K67" s="45">
        <f t="shared" si="2"/>
        <v>0</v>
      </c>
      <c r="L67" s="46"/>
      <c r="M67" s="47"/>
      <c r="N67" s="48"/>
      <c r="O67" s="48"/>
      <c r="P67" s="48"/>
      <c r="Q67" s="48"/>
      <c r="R67" s="48"/>
      <c r="S67" s="48"/>
      <c r="T67" s="48"/>
      <c r="U67" s="48"/>
      <c r="V67" s="48"/>
      <c r="W67" s="48"/>
      <c r="X67" s="48"/>
      <c r="Y67" s="48"/>
      <c r="Z67" s="48"/>
      <c r="AA67" s="48"/>
      <c r="AB67" s="48"/>
      <c r="AC67" s="48"/>
      <c r="AD67" s="48"/>
      <c r="AE67" s="48"/>
      <c r="AF67" s="48"/>
      <c r="AG67" s="48"/>
      <c r="AH67" s="48"/>
    </row>
    <row r="68" spans="1:34" ht="16.149999999999999" customHeight="1" thickBot="1" x14ac:dyDescent="0.2">
      <c r="A68" s="49"/>
      <c r="B68" s="50"/>
      <c r="C68" s="50"/>
      <c r="D68" s="50"/>
      <c r="E68" s="51"/>
      <c r="F68" s="52"/>
      <c r="G68" s="185"/>
      <c r="H68" s="186"/>
      <c r="I68" s="53" t="s">
        <v>51</v>
      </c>
      <c r="J68" s="54">
        <v>1</v>
      </c>
      <c r="K68" s="55">
        <f t="shared" si="2"/>
        <v>0</v>
      </c>
      <c r="L68" s="56"/>
      <c r="M68" s="47"/>
      <c r="N68" s="48"/>
      <c r="O68" s="48"/>
      <c r="P68" s="48"/>
      <c r="Q68" s="48"/>
      <c r="R68" s="48"/>
      <c r="S68" s="48"/>
      <c r="T68" s="48"/>
      <c r="U68" s="48"/>
      <c r="V68" s="48"/>
      <c r="W68" s="48"/>
      <c r="X68" s="48"/>
      <c r="Y68" s="48"/>
      <c r="Z68" s="48"/>
      <c r="AA68" s="48"/>
      <c r="AB68" s="48"/>
      <c r="AC68" s="48"/>
      <c r="AD68" s="48"/>
      <c r="AE68" s="48"/>
      <c r="AF68" s="48"/>
      <c r="AG68" s="48"/>
      <c r="AH68" s="48"/>
    </row>
    <row r="69" spans="1:34" x14ac:dyDescent="0.15">
      <c r="A69" s="57"/>
    </row>
    <row r="70" spans="1:34" x14ac:dyDescent="0.15">
      <c r="A70" s="57"/>
      <c r="B70" s="57"/>
      <c r="C70" s="57"/>
      <c r="D70" s="57"/>
      <c r="E70" s="57"/>
      <c r="F70" s="57" t="s">
        <v>457</v>
      </c>
      <c r="G70" s="57"/>
      <c r="H70" s="57"/>
      <c r="I70" s="57"/>
      <c r="J70" s="57"/>
      <c r="K70" s="58"/>
      <c r="L70" s="47" t="s">
        <v>53</v>
      </c>
    </row>
    <row r="71" spans="1:34" x14ac:dyDescent="0.15">
      <c r="A71" s="57"/>
      <c r="B71" s="57"/>
      <c r="C71" s="57"/>
      <c r="D71" s="57"/>
      <c r="E71" s="57"/>
      <c r="F71" s="57" t="s">
        <v>458</v>
      </c>
      <c r="G71" s="57"/>
      <c r="H71" s="57"/>
      <c r="I71" s="57"/>
      <c r="J71" s="57"/>
      <c r="K71" s="58"/>
      <c r="L71" s="47" t="s">
        <v>53</v>
      </c>
    </row>
    <row r="72" spans="1:34" x14ac:dyDescent="0.15">
      <c r="A72" s="57"/>
      <c r="B72" s="57"/>
      <c r="C72" s="57"/>
      <c r="D72" s="57"/>
      <c r="E72" s="57"/>
      <c r="F72" s="57" t="s">
        <v>459</v>
      </c>
      <c r="G72" s="57"/>
      <c r="H72" s="57"/>
      <c r="I72" s="57"/>
      <c r="J72" s="57"/>
      <c r="K72" s="58"/>
      <c r="L72" s="47" t="s">
        <v>53</v>
      </c>
    </row>
    <row r="73" spans="1:34" x14ac:dyDescent="0.15">
      <c r="A73" s="57"/>
      <c r="B73" s="57"/>
      <c r="C73" s="57"/>
      <c r="D73" s="57"/>
      <c r="E73" s="57"/>
      <c r="F73" s="57" t="s">
        <v>461</v>
      </c>
      <c r="G73" s="57"/>
      <c r="H73" s="57"/>
      <c r="I73" s="57"/>
      <c r="J73" s="57"/>
      <c r="K73" s="58"/>
      <c r="L73" s="47" t="s">
        <v>53</v>
      </c>
    </row>
    <row r="74" spans="1:34" x14ac:dyDescent="0.15">
      <c r="A74" s="57"/>
      <c r="B74" s="57"/>
      <c r="C74" s="57"/>
      <c r="D74" s="57"/>
      <c r="E74" s="57"/>
      <c r="F74" s="57" t="s">
        <v>460</v>
      </c>
      <c r="G74" s="57"/>
      <c r="H74" s="57"/>
      <c r="I74" s="57"/>
      <c r="J74" s="57"/>
      <c r="K74" s="58"/>
      <c r="L74" s="47" t="s">
        <v>53</v>
      </c>
    </row>
    <row r="75" spans="1:34" x14ac:dyDescent="0.15">
      <c r="A75" s="57"/>
      <c r="I75" s="59"/>
      <c r="J75" s="59"/>
      <c r="K75" s="47"/>
    </row>
    <row r="76" spans="1:34" x14ac:dyDescent="0.15">
      <c r="A76" s="57"/>
      <c r="B76" t="s">
        <v>56</v>
      </c>
      <c r="N76" t="s">
        <v>57</v>
      </c>
    </row>
    <row r="77" spans="1:34" x14ac:dyDescent="0.15">
      <c r="A77" s="57"/>
      <c r="C77" t="s">
        <v>58</v>
      </c>
      <c r="N77" t="s">
        <v>59</v>
      </c>
    </row>
    <row r="78" spans="1:34" x14ac:dyDescent="0.15">
      <c r="A78" s="57"/>
      <c r="C78" t="s">
        <v>60</v>
      </c>
    </row>
    <row r="79" spans="1:34" x14ac:dyDescent="0.15">
      <c r="A79" s="57"/>
    </row>
    <row r="80" spans="1:34" x14ac:dyDescent="0.15">
      <c r="B80" t="s">
        <v>61</v>
      </c>
    </row>
    <row r="81" spans="2:2" x14ac:dyDescent="0.15">
      <c r="B81" t="s">
        <v>62</v>
      </c>
    </row>
    <row r="82" spans="2:2" x14ac:dyDescent="0.15">
      <c r="B82" t="s">
        <v>63</v>
      </c>
    </row>
    <row r="83" spans="2:2" x14ac:dyDescent="0.15">
      <c r="B83" t="s">
        <v>64</v>
      </c>
    </row>
  </sheetData>
  <mergeCells count="67">
    <mergeCell ref="G68:H68"/>
    <mergeCell ref="G57:H57"/>
    <mergeCell ref="G58:H58"/>
    <mergeCell ref="G59:H59"/>
    <mergeCell ref="G60:H60"/>
    <mergeCell ref="G61:H61"/>
    <mergeCell ref="G62:H62"/>
    <mergeCell ref="G63:H63"/>
    <mergeCell ref="G64:H64"/>
    <mergeCell ref="G65:H65"/>
    <mergeCell ref="G66:H66"/>
    <mergeCell ref="G67:H67"/>
    <mergeCell ref="G56:H56"/>
    <mergeCell ref="G45:H45"/>
    <mergeCell ref="G46:H46"/>
    <mergeCell ref="G47:H47"/>
    <mergeCell ref="G48:H48"/>
    <mergeCell ref="G49:H49"/>
    <mergeCell ref="G50:H50"/>
    <mergeCell ref="G51:H51"/>
    <mergeCell ref="G52:H52"/>
    <mergeCell ref="G53:H53"/>
    <mergeCell ref="G54:H54"/>
    <mergeCell ref="G55:H55"/>
    <mergeCell ref="G44:H44"/>
    <mergeCell ref="G33:H33"/>
    <mergeCell ref="G34:H34"/>
    <mergeCell ref="G35:H35"/>
    <mergeCell ref="G36:H36"/>
    <mergeCell ref="G37:H37"/>
    <mergeCell ref="G38:H38"/>
    <mergeCell ref="G39:H39"/>
    <mergeCell ref="G40:H40"/>
    <mergeCell ref="G41:H41"/>
    <mergeCell ref="G42:H42"/>
    <mergeCell ref="G43:H43"/>
    <mergeCell ref="G32:H32"/>
    <mergeCell ref="G21:H21"/>
    <mergeCell ref="G22:H22"/>
    <mergeCell ref="G23:H23"/>
    <mergeCell ref="G24:H24"/>
    <mergeCell ref="G25:H25"/>
    <mergeCell ref="G26:H26"/>
    <mergeCell ref="G27:H27"/>
    <mergeCell ref="G28:H28"/>
    <mergeCell ref="G29:H29"/>
    <mergeCell ref="G30:H30"/>
    <mergeCell ref="G31:H31"/>
    <mergeCell ref="G20:H20"/>
    <mergeCell ref="A9:H9"/>
    <mergeCell ref="G10:H10"/>
    <mergeCell ref="G11:H11"/>
    <mergeCell ref="G12:H12"/>
    <mergeCell ref="G13:H13"/>
    <mergeCell ref="G14:H14"/>
    <mergeCell ref="G15:H15"/>
    <mergeCell ref="G16:H16"/>
    <mergeCell ref="G17:H17"/>
    <mergeCell ref="G18:H18"/>
    <mergeCell ref="G19:H19"/>
    <mergeCell ref="H2:O2"/>
    <mergeCell ref="A4:K4"/>
    <mergeCell ref="N4:R4"/>
    <mergeCell ref="H6:J6"/>
    <mergeCell ref="A7:D7"/>
    <mergeCell ref="E7:F7"/>
    <mergeCell ref="H7:J7"/>
  </mergeCells>
  <phoneticPr fontId="1"/>
  <conditionalFormatting sqref="N9:AH9">
    <cfRule type="cellIs" dxfId="12" priority="1" stopIfTrue="1" operator="equal">
      <formula>0</formula>
    </cfRule>
  </conditionalFormatting>
  <pageMargins left="0.62992125984251968" right="0.23622047244094491" top="0.74803149606299213" bottom="0.74803149606299213" header="0.31496062992125984" footer="0.31496062992125984"/>
  <pageSetup paperSize="9" scale="50" orientation="portrait" r:id="rId1"/>
  <headerFooter>
    <oddHeader>&amp;R&amp;P / &amp;N</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2C56-1FE1-4E21-A470-C9F0973D1ECA}">
  <sheetPr>
    <tabColor rgb="FFFF0000"/>
    <pageSetUpPr fitToPage="1"/>
  </sheetPr>
  <dimension ref="A2:AA92"/>
  <sheetViews>
    <sheetView showGridLines="0" showZeros="0" topLeftCell="A45" zoomScale="115" zoomScaleNormal="115" zoomScaleSheetLayoutView="100" workbookViewId="0">
      <selection activeCell="AD28" sqref="AD28"/>
    </sheetView>
  </sheetViews>
  <sheetFormatPr defaultColWidth="9" defaultRowHeight="13.5" x14ac:dyDescent="0.15"/>
  <cols>
    <col min="1" max="1" width="1" customWidth="1"/>
    <col min="2" max="2" width="1.25" customWidth="1"/>
    <col min="3" max="3" width="3" customWidth="1"/>
    <col min="4" max="4" width="2.25" customWidth="1"/>
    <col min="5" max="27" width="4.25" customWidth="1"/>
    <col min="28" max="28" width="3.375" customWidth="1"/>
    <col min="29" max="30" width="4.25" customWidth="1"/>
  </cols>
  <sheetData>
    <row r="2" spans="1:27" x14ac:dyDescent="0.15">
      <c r="B2" t="s">
        <v>456</v>
      </c>
    </row>
    <row r="3" spans="1:27" ht="12" customHeight="1" x14ac:dyDescent="0.15">
      <c r="T3" s="149"/>
      <c r="U3" s="149"/>
      <c r="V3" s="149"/>
      <c r="W3" s="149"/>
      <c r="X3" s="149"/>
      <c r="Y3" s="149"/>
      <c r="Z3" s="149"/>
      <c r="AA3" s="149"/>
    </row>
    <row r="4" spans="1:27" ht="13.15" customHeight="1" x14ac:dyDescent="0.15">
      <c r="A4" s="150" t="s">
        <v>65</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60"/>
    </row>
    <row r="5" spans="1:27" ht="13.1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60"/>
    </row>
    <row r="7" spans="1:27" ht="17.25" x14ac:dyDescent="0.15">
      <c r="A7" s="61"/>
      <c r="B7" s="188" t="s">
        <v>3</v>
      </c>
      <c r="C7" s="188"/>
      <c r="D7" s="188"/>
      <c r="E7" s="188"/>
      <c r="F7" s="62" t="s">
        <v>278</v>
      </c>
      <c r="G7" s="62"/>
      <c r="H7" s="62"/>
      <c r="I7" s="62"/>
      <c r="J7" s="62"/>
      <c r="K7" s="62"/>
      <c r="L7" s="62"/>
      <c r="M7" s="62"/>
      <c r="N7" s="62"/>
      <c r="O7" s="62"/>
      <c r="P7" s="63"/>
      <c r="Q7" s="63"/>
      <c r="R7" s="63"/>
      <c r="S7" s="63"/>
      <c r="T7" s="63"/>
      <c r="U7" s="63"/>
      <c r="V7" s="63"/>
      <c r="W7" s="63"/>
      <c r="X7" s="63"/>
      <c r="Y7" s="63"/>
      <c r="Z7" s="63"/>
      <c r="AA7" s="63"/>
    </row>
    <row r="8" spans="1:27" ht="17.25" x14ac:dyDescent="0.15">
      <c r="B8" s="189" t="s">
        <v>5</v>
      </c>
      <c r="C8" s="189"/>
      <c r="D8" s="189"/>
      <c r="E8" s="189"/>
      <c r="F8" s="64"/>
      <c r="G8" s="64"/>
      <c r="H8" s="64"/>
      <c r="I8" s="64"/>
      <c r="J8" s="64"/>
      <c r="K8" s="64"/>
      <c r="L8" s="64"/>
      <c r="M8" s="64"/>
      <c r="N8" s="64"/>
      <c r="O8" s="64"/>
      <c r="P8" s="65"/>
      <c r="Q8" s="63"/>
      <c r="R8" s="63"/>
      <c r="S8" s="63"/>
      <c r="T8" s="63"/>
      <c r="U8" s="63"/>
      <c r="V8" s="63"/>
      <c r="W8" s="63"/>
      <c r="X8" s="63"/>
      <c r="Y8" s="63"/>
      <c r="Z8" s="63"/>
      <c r="AA8" s="63"/>
    </row>
    <row r="9" spans="1:27" ht="13.5" customHeight="1" x14ac:dyDescent="0.15">
      <c r="B9" s="66"/>
      <c r="C9" s="66"/>
      <c r="D9" s="66"/>
      <c r="E9" s="66"/>
      <c r="F9" s="63"/>
      <c r="G9" s="63"/>
      <c r="H9" s="63"/>
      <c r="I9" s="63"/>
      <c r="J9" s="63"/>
      <c r="K9" s="63"/>
      <c r="L9" s="63"/>
      <c r="M9" s="63"/>
      <c r="N9" s="63"/>
      <c r="O9" s="63"/>
      <c r="P9" s="63"/>
      <c r="Q9" s="63"/>
      <c r="R9" s="63"/>
      <c r="S9" s="63"/>
      <c r="T9" s="63"/>
      <c r="U9" s="63"/>
      <c r="V9" s="63"/>
      <c r="W9" s="63"/>
      <c r="X9" s="63"/>
      <c r="Y9" s="63"/>
      <c r="Z9" s="63"/>
      <c r="AA9" s="63"/>
    </row>
    <row r="10" spans="1:27" ht="13.5" customHeight="1" x14ac:dyDescent="0.15">
      <c r="B10" s="66"/>
      <c r="C10" s="66"/>
      <c r="D10" s="66"/>
      <c r="E10" s="66"/>
      <c r="F10" s="63"/>
      <c r="G10" s="63"/>
      <c r="H10" s="63"/>
      <c r="I10" s="63"/>
      <c r="J10" s="63"/>
      <c r="K10" s="63"/>
      <c r="L10" s="63"/>
      <c r="M10" s="63"/>
      <c r="N10" s="63"/>
      <c r="O10" s="63"/>
      <c r="P10" s="63"/>
      <c r="Q10" s="63"/>
      <c r="R10" s="63"/>
      <c r="S10" s="63"/>
      <c r="T10" s="63"/>
      <c r="U10" s="63"/>
      <c r="V10" s="63"/>
      <c r="W10" s="63"/>
      <c r="X10" s="63"/>
      <c r="Y10" s="63"/>
      <c r="Z10" s="63"/>
      <c r="AA10" s="63"/>
    </row>
    <row r="11" spans="1:27" ht="17.25" customHeight="1" x14ac:dyDescent="0.15">
      <c r="A11" s="8"/>
      <c r="B11" s="190" t="s">
        <v>66</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row>
    <row r="12" spans="1:27" ht="17.25" customHeight="1" x14ac:dyDescent="0.15">
      <c r="A12" s="8"/>
      <c r="B12" s="191" t="s">
        <v>67</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67"/>
      <c r="AA12" s="67"/>
    </row>
    <row r="13" spans="1:27" ht="7.5" customHeight="1" x14ac:dyDescent="0.15">
      <c r="A13" s="68"/>
      <c r="B13" s="69"/>
      <c r="C13" s="69"/>
      <c r="D13" s="69"/>
      <c r="E13" s="69"/>
      <c r="F13" s="69"/>
      <c r="G13" s="69"/>
      <c r="H13" s="69"/>
      <c r="I13" s="69"/>
      <c r="J13" s="69"/>
      <c r="K13" s="69"/>
      <c r="L13" s="69"/>
      <c r="M13" s="69"/>
      <c r="N13" s="69"/>
      <c r="O13" s="69"/>
      <c r="P13" s="69"/>
      <c r="Q13" s="69"/>
      <c r="R13" s="69"/>
      <c r="S13" s="69"/>
      <c r="T13" s="69"/>
      <c r="U13" s="69"/>
      <c r="V13" s="69"/>
      <c r="W13" s="69"/>
      <c r="X13" s="69"/>
      <c r="Y13" s="70"/>
      <c r="Z13" s="71"/>
      <c r="AA13" s="72"/>
    </row>
    <row r="14" spans="1:27" ht="28.5" customHeight="1" x14ac:dyDescent="0.15">
      <c r="A14" s="68"/>
      <c r="B14" s="69"/>
      <c r="C14" s="69"/>
      <c r="D14" s="22" t="s">
        <v>68</v>
      </c>
      <c r="E14" s="154" t="s">
        <v>69</v>
      </c>
      <c r="F14" s="154"/>
      <c r="G14" s="154"/>
      <c r="H14" s="154"/>
      <c r="I14" s="154"/>
      <c r="J14" s="154"/>
      <c r="K14" s="154"/>
      <c r="L14" s="154"/>
      <c r="M14" s="154"/>
      <c r="N14" s="154"/>
      <c r="O14" s="154"/>
      <c r="P14" s="154"/>
      <c r="Q14" s="154"/>
      <c r="R14" s="154"/>
      <c r="S14" s="154"/>
      <c r="T14" s="154"/>
      <c r="U14" s="154"/>
      <c r="V14" s="154"/>
      <c r="W14" s="154"/>
      <c r="X14" s="154"/>
      <c r="Y14" s="192"/>
      <c r="Z14" s="71"/>
      <c r="AA14" s="72"/>
    </row>
    <row r="15" spans="1:27" ht="17.25" customHeight="1" x14ac:dyDescent="0.15">
      <c r="A15" s="68"/>
      <c r="B15" s="69"/>
      <c r="C15" s="69"/>
      <c r="D15" s="73" t="s">
        <v>70</v>
      </c>
      <c r="E15" s="193" t="s">
        <v>71</v>
      </c>
      <c r="F15" s="193"/>
      <c r="G15" s="193"/>
      <c r="H15" s="193"/>
      <c r="I15" s="193"/>
      <c r="J15" s="193"/>
      <c r="K15" s="193"/>
      <c r="L15" s="193"/>
      <c r="M15" s="193"/>
      <c r="N15" s="193"/>
      <c r="O15" s="193"/>
      <c r="P15" s="193"/>
      <c r="Q15" s="193"/>
      <c r="R15" s="193"/>
      <c r="S15" s="193"/>
      <c r="T15" s="193"/>
      <c r="U15" s="193"/>
      <c r="V15" s="193"/>
      <c r="W15" s="193"/>
      <c r="X15" s="193"/>
      <c r="Y15" s="194"/>
      <c r="Z15" s="71"/>
      <c r="AA15" s="72"/>
    </row>
    <row r="16" spans="1:27" ht="17.25" customHeight="1" x14ac:dyDescent="0.15">
      <c r="A16" s="68"/>
      <c r="B16" s="69"/>
      <c r="C16" s="69"/>
      <c r="D16" s="73" t="s">
        <v>72</v>
      </c>
      <c r="E16" s="193" t="s">
        <v>73</v>
      </c>
      <c r="F16" s="193"/>
      <c r="G16" s="193"/>
      <c r="H16" s="193"/>
      <c r="I16" s="193"/>
      <c r="J16" s="193"/>
      <c r="K16" s="193"/>
      <c r="L16" s="193"/>
      <c r="M16" s="193"/>
      <c r="N16" s="193"/>
      <c r="O16" s="193"/>
      <c r="P16" s="193"/>
      <c r="Q16" s="193"/>
      <c r="R16" s="193"/>
      <c r="S16" s="193"/>
      <c r="T16" s="193"/>
      <c r="U16" s="193"/>
      <c r="V16" s="193"/>
      <c r="W16" s="193"/>
      <c r="X16" s="193"/>
      <c r="Y16" s="194"/>
      <c r="Z16" s="71"/>
      <c r="AA16" s="72"/>
    </row>
    <row r="17" spans="1:27" ht="17.25" customHeight="1" x14ac:dyDescent="0.15">
      <c r="A17" s="68"/>
      <c r="B17" s="69"/>
      <c r="C17" s="69"/>
      <c r="D17" s="73" t="s">
        <v>74</v>
      </c>
      <c r="E17" s="193" t="s">
        <v>75</v>
      </c>
      <c r="F17" s="193"/>
      <c r="G17" s="193"/>
      <c r="H17" s="193"/>
      <c r="I17" s="193"/>
      <c r="J17" s="193"/>
      <c r="K17" s="193"/>
      <c r="L17" s="193"/>
      <c r="M17" s="193"/>
      <c r="N17" s="193"/>
      <c r="O17" s="193"/>
      <c r="P17" s="193"/>
      <c r="Q17" s="193"/>
      <c r="R17" s="193"/>
      <c r="S17" s="193"/>
      <c r="T17" s="193"/>
      <c r="U17" s="193"/>
      <c r="V17" s="193"/>
      <c r="W17" s="193"/>
      <c r="X17" s="193"/>
      <c r="Y17" s="194"/>
      <c r="Z17" s="71"/>
      <c r="AA17" s="72"/>
    </row>
    <row r="18" spans="1:27" ht="30" customHeight="1" x14ac:dyDescent="0.15">
      <c r="A18" s="68"/>
      <c r="B18" s="69"/>
      <c r="C18" s="69"/>
      <c r="D18" s="22" t="s">
        <v>76</v>
      </c>
      <c r="E18" s="193" t="s">
        <v>77</v>
      </c>
      <c r="F18" s="193"/>
      <c r="G18" s="193"/>
      <c r="H18" s="193"/>
      <c r="I18" s="193"/>
      <c r="J18" s="193"/>
      <c r="K18" s="193"/>
      <c r="L18" s="193"/>
      <c r="M18" s="193"/>
      <c r="N18" s="193"/>
      <c r="O18" s="193"/>
      <c r="P18" s="193"/>
      <c r="Q18" s="193"/>
      <c r="R18" s="193"/>
      <c r="S18" s="193"/>
      <c r="T18" s="193"/>
      <c r="U18" s="193"/>
      <c r="V18" s="193"/>
      <c r="W18" s="193"/>
      <c r="X18" s="193"/>
      <c r="Y18" s="194"/>
      <c r="Z18" s="71"/>
      <c r="AA18" s="72"/>
    </row>
    <row r="19" spans="1:27" ht="17.25" customHeight="1" x14ac:dyDescent="0.15">
      <c r="A19" s="68"/>
      <c r="B19" s="74"/>
      <c r="C19" s="69"/>
      <c r="D19" s="69"/>
      <c r="E19" s="69"/>
      <c r="F19" s="69"/>
      <c r="G19" s="69"/>
      <c r="H19" s="69"/>
      <c r="I19" s="69"/>
      <c r="J19" s="69"/>
      <c r="K19" s="69"/>
      <c r="L19" s="69"/>
      <c r="M19" s="69"/>
      <c r="N19" s="69"/>
      <c r="O19" s="69"/>
      <c r="P19" s="69"/>
      <c r="Q19" s="69"/>
      <c r="R19" s="69"/>
      <c r="S19" s="69"/>
      <c r="T19" s="69"/>
      <c r="U19" s="69"/>
      <c r="V19" s="69"/>
      <c r="W19" s="69"/>
      <c r="X19" s="69"/>
      <c r="Y19" s="70"/>
      <c r="Z19" s="71"/>
      <c r="AA19" s="72"/>
    </row>
    <row r="20" spans="1:27" ht="63" customHeight="1" x14ac:dyDescent="0.15">
      <c r="A20" s="68"/>
      <c r="B20" s="75"/>
      <c r="C20" s="76"/>
      <c r="D20" s="76"/>
      <c r="E20" s="76"/>
      <c r="F20" s="76"/>
      <c r="G20" s="76"/>
      <c r="H20" s="76"/>
      <c r="I20" s="76"/>
      <c r="J20" s="76"/>
      <c r="K20" s="76"/>
      <c r="L20" s="76"/>
      <c r="M20" s="76"/>
      <c r="N20" s="76"/>
      <c r="O20" s="76"/>
      <c r="P20" s="76"/>
      <c r="Q20" s="76"/>
      <c r="R20" s="76"/>
      <c r="S20" s="76"/>
      <c r="T20" s="76"/>
      <c r="U20" s="76"/>
      <c r="V20" s="76"/>
      <c r="W20" s="76"/>
      <c r="X20" s="76"/>
      <c r="Y20" s="77"/>
      <c r="Z20" s="71"/>
      <c r="AA20" s="72"/>
    </row>
    <row r="21" spans="1:27" s="78" customFormat="1" ht="17.25" customHeight="1" x14ac:dyDescent="0.15">
      <c r="B21" s="71"/>
      <c r="C21" s="8"/>
      <c r="D21" s="8"/>
      <c r="E21" s="79"/>
      <c r="F21" s="79"/>
      <c r="G21" s="79"/>
      <c r="H21" s="79"/>
      <c r="I21" s="79"/>
      <c r="J21" s="79"/>
      <c r="K21" s="79"/>
      <c r="L21" s="79"/>
      <c r="M21" s="79"/>
      <c r="N21" s="79"/>
      <c r="O21" s="79"/>
      <c r="P21" s="79"/>
      <c r="Q21" s="79"/>
      <c r="R21" s="79"/>
      <c r="S21" s="79"/>
      <c r="T21" s="79"/>
      <c r="U21" s="79"/>
      <c r="V21" s="79"/>
      <c r="W21" s="79"/>
      <c r="X21" s="79"/>
      <c r="Y21" s="79"/>
      <c r="Z21" s="71"/>
      <c r="AA21" s="73"/>
    </row>
    <row r="22" spans="1:27" ht="17.25" customHeight="1" x14ac:dyDescent="0.15">
      <c r="A22" s="8"/>
      <c r="B22" s="187" t="s">
        <v>78</v>
      </c>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71"/>
      <c r="AA22" s="72"/>
    </row>
    <row r="23" spans="1:27" ht="17.25" customHeight="1" x14ac:dyDescent="0.15">
      <c r="A23" s="8"/>
      <c r="B23" s="191" t="s">
        <v>79</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71"/>
      <c r="AA23" s="72"/>
    </row>
    <row r="24" spans="1:27" ht="7.5" customHeight="1" x14ac:dyDescent="0.15">
      <c r="A24" s="68"/>
      <c r="B24" s="69"/>
      <c r="C24" s="69"/>
      <c r="D24" s="69"/>
      <c r="E24" s="69"/>
      <c r="F24" s="69"/>
      <c r="G24" s="69"/>
      <c r="H24" s="69"/>
      <c r="I24" s="69"/>
      <c r="J24" s="69"/>
      <c r="K24" s="69"/>
      <c r="L24" s="69"/>
      <c r="M24" s="69"/>
      <c r="N24" s="69"/>
      <c r="O24" s="69"/>
      <c r="P24" s="69"/>
      <c r="Q24" s="69"/>
      <c r="R24" s="69"/>
      <c r="S24" s="69"/>
      <c r="T24" s="69"/>
      <c r="U24" s="69"/>
      <c r="V24" s="69"/>
      <c r="W24" s="69"/>
      <c r="X24" s="69"/>
      <c r="Y24" s="70"/>
      <c r="Z24" s="71"/>
      <c r="AA24" s="72"/>
    </row>
    <row r="25" spans="1:27" ht="17.25" customHeight="1" x14ac:dyDescent="0.15">
      <c r="A25" s="68"/>
      <c r="B25" s="69"/>
      <c r="C25" s="69"/>
      <c r="D25" s="73" t="s">
        <v>68</v>
      </c>
      <c r="E25" s="193" t="s">
        <v>80</v>
      </c>
      <c r="F25" s="193"/>
      <c r="G25" s="193"/>
      <c r="H25" s="193"/>
      <c r="I25" s="193"/>
      <c r="J25" s="193"/>
      <c r="K25" s="193"/>
      <c r="L25" s="193"/>
      <c r="M25" s="193"/>
      <c r="N25" s="193"/>
      <c r="O25" s="193"/>
      <c r="P25" s="193"/>
      <c r="Q25" s="193"/>
      <c r="R25" s="193"/>
      <c r="S25" s="193"/>
      <c r="T25" s="193"/>
      <c r="U25" s="193"/>
      <c r="V25" s="193"/>
      <c r="W25" s="193"/>
      <c r="X25" s="193"/>
      <c r="Y25" s="194"/>
      <c r="Z25" s="71"/>
      <c r="AA25" s="72"/>
    </row>
    <row r="26" spans="1:27" ht="17.25" customHeight="1" x14ac:dyDescent="0.15">
      <c r="A26" s="68"/>
      <c r="B26" s="69"/>
      <c r="C26" s="69"/>
      <c r="D26" s="73" t="s">
        <v>70</v>
      </c>
      <c r="E26" s="193" t="s">
        <v>81</v>
      </c>
      <c r="F26" s="193"/>
      <c r="G26" s="193"/>
      <c r="H26" s="193"/>
      <c r="I26" s="193"/>
      <c r="J26" s="193"/>
      <c r="K26" s="193"/>
      <c r="L26" s="193"/>
      <c r="M26" s="193"/>
      <c r="N26" s="193"/>
      <c r="O26" s="193"/>
      <c r="P26" s="193"/>
      <c r="Q26" s="193"/>
      <c r="R26" s="193"/>
      <c r="S26" s="193"/>
      <c r="T26" s="193"/>
      <c r="U26" s="193"/>
      <c r="V26" s="193"/>
      <c r="W26" s="193"/>
      <c r="X26" s="193"/>
      <c r="Y26" s="194"/>
      <c r="Z26" s="71"/>
      <c r="AA26" s="72"/>
    </row>
    <row r="27" spans="1:27" ht="7.5" customHeight="1" x14ac:dyDescent="0.15">
      <c r="A27" s="68"/>
      <c r="B27" s="75"/>
      <c r="C27" s="76"/>
      <c r="D27" s="76"/>
      <c r="E27" s="76"/>
      <c r="F27" s="76"/>
      <c r="G27" s="76"/>
      <c r="H27" s="76"/>
      <c r="I27" s="76"/>
      <c r="J27" s="76"/>
      <c r="K27" s="76"/>
      <c r="L27" s="76"/>
      <c r="M27" s="76"/>
      <c r="N27" s="76"/>
      <c r="O27" s="76"/>
      <c r="P27" s="76"/>
      <c r="Q27" s="76"/>
      <c r="R27" s="76"/>
      <c r="S27" s="76"/>
      <c r="T27" s="76"/>
      <c r="U27" s="76"/>
      <c r="V27" s="76"/>
      <c r="W27" s="76"/>
      <c r="X27" s="76"/>
      <c r="Y27" s="77"/>
      <c r="Z27" s="71"/>
      <c r="AA27" s="72"/>
    </row>
    <row r="28" spans="1:27" ht="17.25" customHeight="1" x14ac:dyDescent="0.15">
      <c r="A28" s="8"/>
      <c r="B28" s="191" t="s">
        <v>82</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71"/>
      <c r="AA28" s="72"/>
    </row>
    <row r="29" spans="1:27" ht="7.5" customHeight="1" x14ac:dyDescent="0.15">
      <c r="A29" s="68"/>
      <c r="B29" s="69"/>
      <c r="C29" s="69"/>
      <c r="D29" s="69"/>
      <c r="E29" s="69"/>
      <c r="F29" s="69"/>
      <c r="G29" s="69"/>
      <c r="H29" s="69"/>
      <c r="I29" s="69"/>
      <c r="J29" s="69"/>
      <c r="K29" s="69"/>
      <c r="L29" s="69"/>
      <c r="M29" s="69"/>
      <c r="N29" s="69"/>
      <c r="O29" s="69"/>
      <c r="P29" s="69"/>
      <c r="Q29" s="69"/>
      <c r="R29" s="69"/>
      <c r="S29" s="69"/>
      <c r="T29" s="69"/>
      <c r="U29" s="69"/>
      <c r="V29" s="69"/>
      <c r="W29" s="69"/>
      <c r="X29" s="69"/>
      <c r="Y29" s="70"/>
      <c r="Z29" s="71"/>
      <c r="AA29" s="72"/>
    </row>
    <row r="30" spans="1:27" ht="17.25" customHeight="1" x14ac:dyDescent="0.15">
      <c r="A30" s="68"/>
      <c r="B30" s="69" t="b">
        <v>0</v>
      </c>
      <c r="C30" s="69"/>
      <c r="D30" s="73" t="s">
        <v>68</v>
      </c>
      <c r="E30" s="193" t="s">
        <v>83</v>
      </c>
      <c r="F30" s="193"/>
      <c r="G30" s="193"/>
      <c r="H30" s="193"/>
      <c r="I30" s="193"/>
      <c r="J30" s="193"/>
      <c r="K30" s="193"/>
      <c r="L30" s="193"/>
      <c r="M30" s="193"/>
      <c r="N30" s="193"/>
      <c r="O30" s="193"/>
      <c r="P30" s="193"/>
      <c r="Q30" s="193"/>
      <c r="R30" s="193"/>
      <c r="S30" s="193"/>
      <c r="T30" s="193"/>
      <c r="U30" s="193"/>
      <c r="V30" s="193"/>
      <c r="W30" s="193"/>
      <c r="X30" s="193"/>
      <c r="Y30" s="194"/>
      <c r="Z30" s="71"/>
      <c r="AA30" s="72"/>
    </row>
    <row r="31" spans="1:27" ht="28.5" customHeight="1" x14ac:dyDescent="0.15">
      <c r="A31" s="68"/>
      <c r="B31" s="69"/>
      <c r="C31" s="69"/>
      <c r="D31" s="22" t="s">
        <v>70</v>
      </c>
      <c r="E31" s="154" t="s">
        <v>84</v>
      </c>
      <c r="F31" s="154"/>
      <c r="G31" s="154"/>
      <c r="H31" s="154"/>
      <c r="I31" s="154"/>
      <c r="J31" s="154"/>
      <c r="K31" s="154"/>
      <c r="L31" s="154"/>
      <c r="M31" s="154"/>
      <c r="N31" s="154"/>
      <c r="O31" s="154"/>
      <c r="P31" s="154"/>
      <c r="Q31" s="154"/>
      <c r="R31" s="154"/>
      <c r="S31" s="154"/>
      <c r="T31" s="154"/>
      <c r="U31" s="154"/>
      <c r="V31" s="154"/>
      <c r="W31" s="154"/>
      <c r="X31" s="154"/>
      <c r="Y31" s="192"/>
      <c r="Z31" s="71"/>
      <c r="AA31" s="72"/>
    </row>
    <row r="32" spans="1:27" ht="27.75" customHeight="1" x14ac:dyDescent="0.15">
      <c r="A32" s="68"/>
      <c r="B32" s="69"/>
      <c r="C32" s="69"/>
      <c r="D32" s="22" t="s">
        <v>72</v>
      </c>
      <c r="E32" s="193" t="s">
        <v>85</v>
      </c>
      <c r="F32" s="193"/>
      <c r="G32" s="193"/>
      <c r="H32" s="193"/>
      <c r="I32" s="193"/>
      <c r="J32" s="193"/>
      <c r="K32" s="193"/>
      <c r="L32" s="193"/>
      <c r="M32" s="193"/>
      <c r="N32" s="193"/>
      <c r="O32" s="193"/>
      <c r="P32" s="193"/>
      <c r="Q32" s="193"/>
      <c r="R32" s="193"/>
      <c r="S32" s="193"/>
      <c r="T32" s="193"/>
      <c r="U32" s="193"/>
      <c r="V32" s="193"/>
      <c r="W32" s="193"/>
      <c r="X32" s="193"/>
      <c r="Y32" s="194"/>
      <c r="Z32" s="71"/>
      <c r="AA32" s="72"/>
    </row>
    <row r="33" spans="1:27" ht="27.75" customHeight="1" x14ac:dyDescent="0.15">
      <c r="A33" s="68"/>
      <c r="B33" s="69"/>
      <c r="C33" s="69"/>
      <c r="D33" s="22" t="s">
        <v>74</v>
      </c>
      <c r="E33" s="193" t="s">
        <v>86</v>
      </c>
      <c r="F33" s="193"/>
      <c r="G33" s="193"/>
      <c r="H33" s="193"/>
      <c r="I33" s="193"/>
      <c r="J33" s="193"/>
      <c r="K33" s="193"/>
      <c r="L33" s="193"/>
      <c r="M33" s="193"/>
      <c r="N33" s="193"/>
      <c r="O33" s="193"/>
      <c r="P33" s="193"/>
      <c r="Q33" s="193"/>
      <c r="R33" s="193"/>
      <c r="S33" s="193"/>
      <c r="T33" s="193"/>
      <c r="U33" s="193"/>
      <c r="V33" s="193"/>
      <c r="W33" s="193"/>
      <c r="X33" s="193"/>
      <c r="Y33" s="194"/>
      <c r="Z33" s="71"/>
      <c r="AA33" s="72"/>
    </row>
    <row r="34" spans="1:27" ht="27.75" customHeight="1" x14ac:dyDescent="0.15">
      <c r="A34" s="68"/>
      <c r="B34" s="69"/>
      <c r="C34" s="69"/>
      <c r="D34" s="22" t="s">
        <v>76</v>
      </c>
      <c r="E34" s="193" t="s">
        <v>87</v>
      </c>
      <c r="F34" s="193"/>
      <c r="G34" s="193"/>
      <c r="H34" s="193"/>
      <c r="I34" s="193"/>
      <c r="J34" s="193"/>
      <c r="K34" s="193"/>
      <c r="L34" s="193"/>
      <c r="M34" s="193"/>
      <c r="N34" s="193"/>
      <c r="O34" s="193"/>
      <c r="P34" s="193"/>
      <c r="Q34" s="193"/>
      <c r="R34" s="193"/>
      <c r="S34" s="193"/>
      <c r="T34" s="193"/>
      <c r="U34" s="193"/>
      <c r="V34" s="193"/>
      <c r="W34" s="193"/>
      <c r="X34" s="193"/>
      <c r="Y34" s="194"/>
      <c r="Z34" s="71"/>
      <c r="AA34" s="72"/>
    </row>
    <row r="35" spans="1:27" ht="17.25" customHeight="1" x14ac:dyDescent="0.15">
      <c r="A35" s="68"/>
      <c r="B35" s="69"/>
      <c r="C35" s="69"/>
      <c r="D35" s="73" t="s">
        <v>88</v>
      </c>
      <c r="E35" s="193" t="s">
        <v>89</v>
      </c>
      <c r="F35" s="193"/>
      <c r="G35" s="193"/>
      <c r="H35" s="193"/>
      <c r="I35" s="193"/>
      <c r="J35" s="193"/>
      <c r="K35" s="193"/>
      <c r="L35" s="193"/>
      <c r="M35" s="193"/>
      <c r="N35" s="193"/>
      <c r="O35" s="193"/>
      <c r="P35" s="193"/>
      <c r="Q35" s="193"/>
      <c r="R35" s="193"/>
      <c r="S35" s="193"/>
      <c r="T35" s="193"/>
      <c r="U35" s="193"/>
      <c r="V35" s="193"/>
      <c r="W35" s="193"/>
      <c r="X35" s="193"/>
      <c r="Y35" s="194"/>
      <c r="Z35" s="71"/>
      <c r="AA35" s="72"/>
    </row>
    <row r="36" spans="1:27" ht="7.5" customHeight="1" x14ac:dyDescent="0.15">
      <c r="A36" s="68"/>
      <c r="B36" s="75"/>
      <c r="C36" s="76"/>
      <c r="D36" s="76"/>
      <c r="E36" s="76"/>
      <c r="F36" s="76"/>
      <c r="G36" s="76"/>
      <c r="H36" s="76"/>
      <c r="I36" s="76"/>
      <c r="J36" s="76"/>
      <c r="K36" s="76"/>
      <c r="L36" s="76"/>
      <c r="M36" s="76"/>
      <c r="N36" s="76"/>
      <c r="O36" s="76"/>
      <c r="P36" s="76"/>
      <c r="Q36" s="76"/>
      <c r="R36" s="76"/>
      <c r="S36" s="76"/>
      <c r="T36" s="76"/>
      <c r="U36" s="76"/>
      <c r="V36" s="76"/>
      <c r="W36" s="76"/>
      <c r="X36" s="76"/>
      <c r="Y36" s="77"/>
      <c r="Z36" s="71"/>
      <c r="AA36" s="72"/>
    </row>
    <row r="37" spans="1:27" ht="17.25" customHeight="1" x14ac:dyDescent="0.15">
      <c r="A37" s="8"/>
      <c r="B37" s="80"/>
      <c r="C37" s="80"/>
      <c r="D37" s="80"/>
      <c r="E37" s="71"/>
      <c r="F37" s="71"/>
      <c r="G37" s="71"/>
      <c r="H37" s="71"/>
      <c r="I37" s="71"/>
      <c r="J37" s="71"/>
      <c r="K37" s="71"/>
      <c r="L37" s="71"/>
      <c r="M37" s="71"/>
      <c r="N37" s="71"/>
      <c r="O37" s="71"/>
      <c r="P37" s="71"/>
      <c r="Q37" s="71"/>
      <c r="R37" s="71"/>
      <c r="S37" s="71"/>
      <c r="T37" s="71"/>
      <c r="U37" s="71"/>
      <c r="V37" s="71"/>
      <c r="W37" s="71"/>
      <c r="X37" s="71"/>
      <c r="Y37" s="71"/>
      <c r="Z37" s="71"/>
      <c r="AA37" s="72"/>
    </row>
    <row r="38" spans="1:27" ht="17.25" customHeight="1" x14ac:dyDescent="0.15">
      <c r="A38" s="8"/>
      <c r="B38" s="187" t="s">
        <v>90</v>
      </c>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71"/>
      <c r="AA38" s="72"/>
    </row>
    <row r="39" spans="1:27" ht="17.25" customHeight="1" x14ac:dyDescent="0.15">
      <c r="A39" s="8"/>
      <c r="B39" s="191" t="s">
        <v>91</v>
      </c>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71"/>
      <c r="AA39" s="72"/>
    </row>
    <row r="40" spans="1:27" ht="7.5" customHeight="1" x14ac:dyDescent="0.15">
      <c r="A40" s="68"/>
      <c r="B40" s="69"/>
      <c r="C40" s="69"/>
      <c r="D40" s="69"/>
      <c r="E40" s="69"/>
      <c r="F40" s="69"/>
      <c r="G40" s="69"/>
      <c r="H40" s="69"/>
      <c r="I40" s="69"/>
      <c r="J40" s="69"/>
      <c r="K40" s="69"/>
      <c r="L40" s="69"/>
      <c r="M40" s="69"/>
      <c r="N40" s="69"/>
      <c r="O40" s="69"/>
      <c r="P40" s="69"/>
      <c r="Q40" s="69"/>
      <c r="R40" s="69"/>
      <c r="S40" s="69"/>
      <c r="T40" s="69"/>
      <c r="U40" s="69"/>
      <c r="V40" s="69"/>
      <c r="W40" s="69"/>
      <c r="X40" s="69"/>
      <c r="Y40" s="70"/>
      <c r="Z40" s="71"/>
      <c r="AA40" s="72"/>
    </row>
    <row r="41" spans="1:27" s="85" customFormat="1" ht="28.5" customHeight="1" x14ac:dyDescent="0.15">
      <c r="A41" s="81"/>
      <c r="B41" s="82"/>
      <c r="C41" s="82"/>
      <c r="D41" s="22" t="s">
        <v>68</v>
      </c>
      <c r="E41" s="154" t="s">
        <v>92</v>
      </c>
      <c r="F41" s="154"/>
      <c r="G41" s="154"/>
      <c r="H41" s="154"/>
      <c r="I41" s="154"/>
      <c r="J41" s="154"/>
      <c r="K41" s="154"/>
      <c r="L41" s="154"/>
      <c r="M41" s="154"/>
      <c r="N41" s="154"/>
      <c r="O41" s="154"/>
      <c r="P41" s="154"/>
      <c r="Q41" s="154"/>
      <c r="R41" s="154"/>
      <c r="S41" s="154"/>
      <c r="T41" s="154"/>
      <c r="U41" s="154"/>
      <c r="V41" s="154"/>
      <c r="W41" s="154"/>
      <c r="X41" s="154"/>
      <c r="Y41" s="192"/>
      <c r="Z41" s="83"/>
      <c r="AA41" s="84"/>
    </row>
    <row r="42" spans="1:27" ht="17.25" customHeight="1" x14ac:dyDescent="0.15">
      <c r="A42" s="68"/>
      <c r="B42" s="69"/>
      <c r="C42" s="69"/>
      <c r="D42" s="73" t="s">
        <v>70</v>
      </c>
      <c r="E42" s="193" t="s">
        <v>93</v>
      </c>
      <c r="F42" s="193"/>
      <c r="G42" s="193"/>
      <c r="H42" s="193"/>
      <c r="I42" s="193"/>
      <c r="J42" s="193"/>
      <c r="K42" s="193"/>
      <c r="L42" s="193"/>
      <c r="M42" s="193"/>
      <c r="N42" s="193"/>
      <c r="O42" s="193"/>
      <c r="P42" s="193"/>
      <c r="Q42" s="193"/>
      <c r="R42" s="193"/>
      <c r="S42" s="193"/>
      <c r="T42" s="193"/>
      <c r="U42" s="193"/>
      <c r="V42" s="193"/>
      <c r="W42" s="193"/>
      <c r="X42" s="193"/>
      <c r="Y42" s="194"/>
      <c r="Z42" s="71"/>
      <c r="AA42" s="72"/>
    </row>
    <row r="43" spans="1:27" ht="7.5" customHeight="1" x14ac:dyDescent="0.15">
      <c r="A43" s="68"/>
      <c r="B43" s="75"/>
      <c r="C43" s="76"/>
      <c r="D43" s="76"/>
      <c r="E43" s="76"/>
      <c r="F43" s="76"/>
      <c r="G43" s="76"/>
      <c r="H43" s="76"/>
      <c r="I43" s="76"/>
      <c r="J43" s="76"/>
      <c r="K43" s="76"/>
      <c r="L43" s="76"/>
      <c r="M43" s="76"/>
      <c r="N43" s="76"/>
      <c r="O43" s="76"/>
      <c r="P43" s="76"/>
      <c r="Q43" s="76"/>
      <c r="R43" s="76"/>
      <c r="S43" s="76"/>
      <c r="T43" s="76"/>
      <c r="U43" s="76"/>
      <c r="V43" s="76"/>
      <c r="W43" s="76"/>
      <c r="X43" s="76"/>
      <c r="Y43" s="77"/>
      <c r="Z43" s="71"/>
      <c r="AA43" s="72"/>
    </row>
    <row r="44" spans="1:27" ht="17.25" customHeight="1" x14ac:dyDescent="0.15">
      <c r="A44" s="8"/>
      <c r="B44" s="191" t="s">
        <v>94</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71"/>
      <c r="AA44" s="72"/>
    </row>
    <row r="45" spans="1:27" ht="7.5" customHeight="1" x14ac:dyDescent="0.15">
      <c r="A45" s="68"/>
      <c r="B45" s="69"/>
      <c r="C45" s="69"/>
      <c r="D45" s="69"/>
      <c r="E45" s="69"/>
      <c r="F45" s="69"/>
      <c r="G45" s="69"/>
      <c r="H45" s="69"/>
      <c r="I45" s="69"/>
      <c r="J45" s="69"/>
      <c r="K45" s="69"/>
      <c r="L45" s="69"/>
      <c r="M45" s="69"/>
      <c r="N45" s="69"/>
      <c r="O45" s="69"/>
      <c r="P45" s="69"/>
      <c r="Q45" s="69"/>
      <c r="R45" s="69"/>
      <c r="S45" s="69"/>
      <c r="T45" s="69"/>
      <c r="U45" s="69"/>
      <c r="V45" s="69"/>
      <c r="W45" s="69"/>
      <c r="X45" s="69"/>
      <c r="Y45" s="70"/>
      <c r="Z45" s="71"/>
      <c r="AA45" s="72"/>
    </row>
    <row r="46" spans="1:27" ht="28.5" customHeight="1" x14ac:dyDescent="0.15">
      <c r="A46" s="68"/>
      <c r="B46" s="69"/>
      <c r="C46" s="69"/>
      <c r="D46" s="22" t="s">
        <v>68</v>
      </c>
      <c r="E46" s="193" t="s">
        <v>95</v>
      </c>
      <c r="F46" s="193"/>
      <c r="G46" s="193"/>
      <c r="H46" s="193"/>
      <c r="I46" s="193"/>
      <c r="J46" s="193"/>
      <c r="K46" s="193"/>
      <c r="L46" s="193"/>
      <c r="M46" s="193"/>
      <c r="N46" s="193"/>
      <c r="O46" s="193"/>
      <c r="P46" s="193"/>
      <c r="Q46" s="193"/>
      <c r="R46" s="193"/>
      <c r="S46" s="193"/>
      <c r="T46" s="193"/>
      <c r="U46" s="193"/>
      <c r="V46" s="193"/>
      <c r="W46" s="193"/>
      <c r="X46" s="193"/>
      <c r="Y46" s="194"/>
      <c r="Z46" s="71"/>
      <c r="AA46" s="72"/>
    </row>
    <row r="47" spans="1:27" ht="17.25" customHeight="1" x14ac:dyDescent="0.15">
      <c r="A47" s="68"/>
      <c r="B47" s="69"/>
      <c r="C47" s="69"/>
      <c r="D47" s="22" t="s">
        <v>70</v>
      </c>
      <c r="E47" s="154" t="s">
        <v>96</v>
      </c>
      <c r="F47" s="154"/>
      <c r="G47" s="154"/>
      <c r="H47" s="154"/>
      <c r="I47" s="154"/>
      <c r="J47" s="154"/>
      <c r="K47" s="154"/>
      <c r="L47" s="154"/>
      <c r="M47" s="154"/>
      <c r="N47" s="154"/>
      <c r="O47" s="154"/>
      <c r="P47" s="154"/>
      <c r="Q47" s="154"/>
      <c r="R47" s="154"/>
      <c r="S47" s="154"/>
      <c r="T47" s="154"/>
      <c r="U47" s="154"/>
      <c r="V47" s="154"/>
      <c r="W47" s="154"/>
      <c r="X47" s="154"/>
      <c r="Y47" s="192"/>
      <c r="Z47" s="71"/>
      <c r="AA47" s="72"/>
    </row>
    <row r="48" spans="1:27" ht="17.25" customHeight="1" x14ac:dyDescent="0.15">
      <c r="A48" s="68"/>
      <c r="B48" s="69"/>
      <c r="C48" s="69"/>
      <c r="D48" s="22" t="s">
        <v>72</v>
      </c>
      <c r="E48" s="154" t="s">
        <v>97</v>
      </c>
      <c r="F48" s="154"/>
      <c r="G48" s="154"/>
      <c r="H48" s="154"/>
      <c r="I48" s="154"/>
      <c r="J48" s="154"/>
      <c r="K48" s="154"/>
      <c r="L48" s="154"/>
      <c r="M48" s="154"/>
      <c r="N48" s="154"/>
      <c r="O48" s="154"/>
      <c r="P48" s="154"/>
      <c r="Q48" s="154"/>
      <c r="R48" s="154"/>
      <c r="S48" s="154"/>
      <c r="T48" s="154"/>
      <c r="U48" s="154"/>
      <c r="V48" s="154"/>
      <c r="W48" s="154"/>
      <c r="X48" s="154"/>
      <c r="Y48" s="192"/>
      <c r="Z48" s="71"/>
      <c r="AA48" s="72"/>
    </row>
    <row r="49" spans="1:27" ht="7.5" customHeight="1" x14ac:dyDescent="0.15">
      <c r="A49" s="81"/>
      <c r="B49" s="86"/>
      <c r="C49" s="87"/>
      <c r="D49" s="87"/>
      <c r="E49" s="87"/>
      <c r="F49" s="87"/>
      <c r="G49" s="87"/>
      <c r="H49" s="87"/>
      <c r="I49" s="87"/>
      <c r="J49" s="87"/>
      <c r="K49" s="87"/>
      <c r="L49" s="87"/>
      <c r="M49" s="87"/>
      <c r="N49" s="87"/>
      <c r="O49" s="87"/>
      <c r="P49" s="87"/>
      <c r="Q49" s="87"/>
      <c r="R49" s="87"/>
      <c r="S49" s="87"/>
      <c r="T49" s="87"/>
      <c r="U49" s="87"/>
      <c r="V49" s="87"/>
      <c r="W49" s="87"/>
      <c r="X49" s="87"/>
      <c r="Y49" s="88"/>
      <c r="Z49" s="83"/>
      <c r="AA49" s="83"/>
    </row>
    <row r="50" spans="1:27" ht="7.5" customHeight="1" x14ac:dyDescent="0.15">
      <c r="A50" s="83"/>
      <c r="B50" s="89"/>
      <c r="C50" s="89"/>
      <c r="D50" s="89"/>
      <c r="E50" s="89"/>
      <c r="F50" s="89"/>
      <c r="G50" s="89"/>
      <c r="H50" s="89"/>
      <c r="I50" s="89"/>
      <c r="J50" s="89"/>
      <c r="K50" s="89"/>
      <c r="L50" s="89"/>
      <c r="M50" s="89"/>
      <c r="N50" s="89"/>
      <c r="O50" s="89"/>
      <c r="P50" s="89"/>
      <c r="Q50" s="89"/>
      <c r="R50" s="89"/>
      <c r="S50" s="89"/>
      <c r="T50" s="89"/>
      <c r="U50" s="89"/>
      <c r="V50" s="89"/>
      <c r="W50" s="89"/>
      <c r="X50" s="89"/>
      <c r="Y50" s="89"/>
      <c r="Z50" s="83"/>
      <c r="AA50" s="83"/>
    </row>
    <row r="51" spans="1:27" ht="17.25" customHeight="1" x14ac:dyDescent="0.15">
      <c r="A51" s="8"/>
      <c r="B51" s="191" t="s">
        <v>98</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71"/>
      <c r="AA51" s="72"/>
    </row>
    <row r="52" spans="1:27" ht="7.5" customHeight="1" x14ac:dyDescent="0.15">
      <c r="A52" s="68"/>
      <c r="B52" s="69"/>
      <c r="C52" s="69"/>
      <c r="D52" s="69"/>
      <c r="E52" s="69"/>
      <c r="F52" s="69"/>
      <c r="G52" s="69"/>
      <c r="H52" s="69"/>
      <c r="I52" s="69"/>
      <c r="J52" s="69"/>
      <c r="K52" s="69"/>
      <c r="L52" s="69"/>
      <c r="M52" s="69"/>
      <c r="N52" s="69"/>
      <c r="O52" s="69"/>
      <c r="P52" s="69"/>
      <c r="Q52" s="69"/>
      <c r="R52" s="69"/>
      <c r="S52" s="69"/>
      <c r="T52" s="69"/>
      <c r="U52" s="69"/>
      <c r="V52" s="69"/>
      <c r="W52" s="69"/>
      <c r="X52" s="69"/>
      <c r="Y52" s="70"/>
      <c r="Z52" s="71"/>
      <c r="AA52" s="72"/>
    </row>
    <row r="53" spans="1:27" ht="71.25" customHeight="1" x14ac:dyDescent="0.15">
      <c r="A53" s="68"/>
      <c r="B53" s="69"/>
      <c r="C53" s="73"/>
      <c r="D53" s="22" t="s">
        <v>68</v>
      </c>
      <c r="E53" s="154" t="s">
        <v>99</v>
      </c>
      <c r="F53" s="154"/>
      <c r="G53" s="154"/>
      <c r="H53" s="154"/>
      <c r="I53" s="154"/>
      <c r="J53" s="154"/>
      <c r="K53" s="154"/>
      <c r="L53" s="154"/>
      <c r="M53" s="154"/>
      <c r="N53" s="154"/>
      <c r="O53" s="154"/>
      <c r="P53" s="154"/>
      <c r="Q53" s="154"/>
      <c r="R53" s="154"/>
      <c r="S53" s="154"/>
      <c r="T53" s="154"/>
      <c r="U53" s="154"/>
      <c r="V53" s="154"/>
      <c r="W53" s="154"/>
      <c r="X53" s="154"/>
      <c r="Y53" s="192"/>
      <c r="Z53" s="71"/>
      <c r="AA53" s="72"/>
    </row>
    <row r="54" spans="1:27" ht="84" customHeight="1" x14ac:dyDescent="0.15">
      <c r="A54" s="68"/>
      <c r="B54" s="69"/>
      <c r="C54" s="73"/>
      <c r="D54" s="22" t="s">
        <v>70</v>
      </c>
      <c r="E54" s="154" t="s">
        <v>100</v>
      </c>
      <c r="F54" s="154"/>
      <c r="G54" s="154"/>
      <c r="H54" s="154"/>
      <c r="I54" s="154"/>
      <c r="J54" s="154"/>
      <c r="K54" s="154"/>
      <c r="L54" s="154"/>
      <c r="M54" s="154"/>
      <c r="N54" s="154"/>
      <c r="O54" s="154"/>
      <c r="P54" s="154"/>
      <c r="Q54" s="154"/>
      <c r="R54" s="154"/>
      <c r="S54" s="154"/>
      <c r="T54" s="154"/>
      <c r="U54" s="154"/>
      <c r="V54" s="154"/>
      <c r="W54" s="154"/>
      <c r="X54" s="154"/>
      <c r="Y54" s="192"/>
      <c r="Z54" s="71"/>
      <c r="AA54" s="72"/>
    </row>
    <row r="55" spans="1:27" ht="28.5" customHeight="1" x14ac:dyDescent="0.15">
      <c r="A55" s="68"/>
      <c r="B55" s="69"/>
      <c r="C55" s="73"/>
      <c r="D55" s="22" t="s">
        <v>72</v>
      </c>
      <c r="E55" s="195" t="s">
        <v>101</v>
      </c>
      <c r="F55" s="195"/>
      <c r="G55" s="195"/>
      <c r="H55" s="195"/>
      <c r="I55" s="195"/>
      <c r="J55" s="195"/>
      <c r="K55" s="195"/>
      <c r="L55" s="195"/>
      <c r="M55" s="195"/>
      <c r="N55" s="195"/>
      <c r="O55" s="195"/>
      <c r="P55" s="195"/>
      <c r="Q55" s="195"/>
      <c r="R55" s="195"/>
      <c r="S55" s="195"/>
      <c r="T55" s="195"/>
      <c r="U55" s="195"/>
      <c r="V55" s="195"/>
      <c r="W55" s="195"/>
      <c r="X55" s="195"/>
      <c r="Y55" s="196"/>
      <c r="Z55" s="71"/>
      <c r="AA55" s="72"/>
    </row>
    <row r="56" spans="1:27" ht="7.5" customHeight="1" x14ac:dyDescent="0.15">
      <c r="A56" s="81"/>
      <c r="B56" s="86"/>
      <c r="C56" s="87"/>
      <c r="D56" s="87"/>
      <c r="E56" s="87"/>
      <c r="F56" s="87"/>
      <c r="G56" s="87"/>
      <c r="H56" s="87"/>
      <c r="I56" s="87"/>
      <c r="J56" s="87"/>
      <c r="K56" s="87"/>
      <c r="L56" s="87"/>
      <c r="M56" s="87"/>
      <c r="N56" s="87"/>
      <c r="O56" s="87"/>
      <c r="P56" s="87"/>
      <c r="Q56" s="87"/>
      <c r="R56" s="87"/>
      <c r="S56" s="87"/>
      <c r="T56" s="87"/>
      <c r="U56" s="87"/>
      <c r="V56" s="87"/>
      <c r="W56" s="87"/>
      <c r="X56" s="87"/>
      <c r="Y56" s="88"/>
      <c r="Z56" s="83"/>
      <c r="AA56" s="83"/>
    </row>
    <row r="57" spans="1:27" x14ac:dyDescent="0.1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row>
    <row r="58" spans="1:27" x14ac:dyDescent="0.1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row>
    <row r="59" spans="1:27" x14ac:dyDescent="0.1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row>
    <row r="60" spans="1:27" x14ac:dyDescent="0.1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row>
    <row r="61" spans="1:27" x14ac:dyDescent="0.1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row>
    <row r="62" spans="1:27" x14ac:dyDescent="0.1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row>
    <row r="63" spans="1:27" x14ac:dyDescent="0.1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row>
    <row r="64" spans="1:27" x14ac:dyDescent="0.1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row>
    <row r="65" spans="1:27" x14ac:dyDescent="0.1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row>
    <row r="66" spans="1:27" x14ac:dyDescent="0.1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row>
    <row r="67" spans="1:27" x14ac:dyDescent="0.1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row>
    <row r="68" spans="1:27" x14ac:dyDescent="0.1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row>
    <row r="69" spans="1:27" x14ac:dyDescent="0.1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row>
    <row r="70" spans="1:27" x14ac:dyDescent="0.1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row>
    <row r="71" spans="1:27" x14ac:dyDescent="0.1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row>
    <row r="72" spans="1:27" x14ac:dyDescent="0.1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row>
    <row r="73" spans="1:27" x14ac:dyDescent="0.1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row>
    <row r="74" spans="1:27" x14ac:dyDescent="0.1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row>
    <row r="75" spans="1:27" x14ac:dyDescent="0.1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row>
    <row r="76" spans="1:27" x14ac:dyDescent="0.1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row>
    <row r="77" spans="1:27" x14ac:dyDescent="0.1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row>
    <row r="78" spans="1:27" x14ac:dyDescent="0.1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row>
    <row r="79" spans="1:27" x14ac:dyDescent="0.1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row>
    <row r="80" spans="1:27" x14ac:dyDescent="0.1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row>
    <row r="81" spans="1:27" x14ac:dyDescent="0.1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row>
    <row r="82" spans="1:27" x14ac:dyDescent="0.1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row>
    <row r="83" spans="1:27" x14ac:dyDescent="0.1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row>
    <row r="84" spans="1:27" x14ac:dyDescent="0.1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row>
    <row r="85" spans="1:27" x14ac:dyDescent="0.1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row>
    <row r="86" spans="1:27" x14ac:dyDescent="0.1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row>
    <row r="87" spans="1:27" x14ac:dyDescent="0.1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row>
    <row r="88" spans="1:27" x14ac:dyDescent="0.1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row>
    <row r="89" spans="1:27" x14ac:dyDescent="0.1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row>
    <row r="90" spans="1:27" x14ac:dyDescent="0.1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row>
    <row r="91" spans="1:27" x14ac:dyDescent="0.1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row>
    <row r="92" spans="1:27" x14ac:dyDescent="0.1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row>
  </sheetData>
  <mergeCells count="34">
    <mergeCell ref="B51:Y51"/>
    <mergeCell ref="E53:Y53"/>
    <mergeCell ref="E54:Y54"/>
    <mergeCell ref="E55:Y55"/>
    <mergeCell ref="E41:Y41"/>
    <mergeCell ref="E42:Y42"/>
    <mergeCell ref="B44:Y44"/>
    <mergeCell ref="E46:Y46"/>
    <mergeCell ref="E47:Y47"/>
    <mergeCell ref="E48:Y48"/>
    <mergeCell ref="B39:Y39"/>
    <mergeCell ref="B23:Y23"/>
    <mergeCell ref="E25:Y25"/>
    <mergeCell ref="E26:Y26"/>
    <mergeCell ref="B28:Y28"/>
    <mergeCell ref="E30:Y30"/>
    <mergeCell ref="E31:Y31"/>
    <mergeCell ref="E32:Y32"/>
    <mergeCell ref="E33:Y33"/>
    <mergeCell ref="E34:Y34"/>
    <mergeCell ref="E35:Y35"/>
    <mergeCell ref="B38:Y38"/>
    <mergeCell ref="B22:Y22"/>
    <mergeCell ref="T3:AA3"/>
    <mergeCell ref="A4:Z5"/>
    <mergeCell ref="B7:E7"/>
    <mergeCell ref="B8:E8"/>
    <mergeCell ref="B11:AA11"/>
    <mergeCell ref="B12:Y12"/>
    <mergeCell ref="E14:Y14"/>
    <mergeCell ref="E15:Y15"/>
    <mergeCell ref="E16:Y16"/>
    <mergeCell ref="E17:Y17"/>
    <mergeCell ref="E18:Y18"/>
  </mergeCells>
  <phoneticPr fontId="1"/>
  <conditionalFormatting sqref="B22:Y22">
    <cfRule type="expression" dxfId="11" priority="3">
      <formula>OR($B$15=TRUE,$B$16=TRUE,$B$17=TRUE,$B$18=TRUE)</formula>
    </cfRule>
  </conditionalFormatting>
  <conditionalFormatting sqref="B23:Y36">
    <cfRule type="expression" dxfId="10" priority="2">
      <formula>OR($B$15=TRUE,$B$16=TRUE,$B$17=TRUE,$B$18=TRUE)</formula>
    </cfRule>
  </conditionalFormatting>
  <conditionalFormatting sqref="B38:Y56">
    <cfRule type="expression" dxfId="9" priority="1">
      <formula>OR($B$14=TRUE,$B$16=TRUE,$B$17=TRUE,$B$18=TRUE)</formula>
    </cfRule>
  </conditionalFormatting>
  <pageMargins left="0.78740157480314965" right="0.27559055118110237" top="0.74803149606299213" bottom="0.74803149606299213" header="0.31496062992125984" footer="0.31496062992125984"/>
  <pageSetup paperSize="9" scale="93" fitToHeight="0" orientation="portrait"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12</xdr:row>
                    <xdr:rowOff>66675</xdr:rowOff>
                  </from>
                  <to>
                    <xdr:col>3</xdr:col>
                    <xdr:colOff>85725</xdr:colOff>
                    <xdr:row>13</xdr:row>
                    <xdr:rowOff>219075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14</xdr:row>
                    <xdr:rowOff>0</xdr:rowOff>
                  </from>
                  <to>
                    <xdr:col>3</xdr:col>
                    <xdr:colOff>85725</xdr:colOff>
                    <xdr:row>15</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0</xdr:colOff>
                    <xdr:row>15</xdr:row>
                    <xdr:rowOff>9525</xdr:rowOff>
                  </from>
                  <to>
                    <xdr:col>3</xdr:col>
                    <xdr:colOff>85725</xdr:colOff>
                    <xdr:row>16</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0</xdr:colOff>
                    <xdr:row>16</xdr:row>
                    <xdr:rowOff>0</xdr:rowOff>
                  </from>
                  <to>
                    <xdr:col>3</xdr:col>
                    <xdr:colOff>85725</xdr:colOff>
                    <xdr:row>17</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0</xdr:colOff>
                    <xdr:row>32</xdr:row>
                    <xdr:rowOff>323850</xdr:rowOff>
                  </from>
                  <to>
                    <xdr:col>3</xdr:col>
                    <xdr:colOff>85725</xdr:colOff>
                    <xdr:row>33</xdr:row>
                    <xdr:rowOff>219075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0</xdr:colOff>
                    <xdr:row>33</xdr:row>
                    <xdr:rowOff>342900</xdr:rowOff>
                  </from>
                  <to>
                    <xdr:col>3</xdr:col>
                    <xdr:colOff>85725</xdr:colOff>
                    <xdr:row>35</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0</xdr:colOff>
                    <xdr:row>16</xdr:row>
                    <xdr:rowOff>0</xdr:rowOff>
                  </from>
                  <to>
                    <xdr:col>3</xdr:col>
                    <xdr:colOff>85725</xdr:colOff>
                    <xdr:row>17</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0</xdr:colOff>
                    <xdr:row>17</xdr:row>
                    <xdr:rowOff>0</xdr:rowOff>
                  </from>
                  <to>
                    <xdr:col>3</xdr:col>
                    <xdr:colOff>85725</xdr:colOff>
                    <xdr:row>17</xdr:row>
                    <xdr:rowOff>247650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0</xdr:colOff>
                    <xdr:row>25</xdr:row>
                    <xdr:rowOff>9525</xdr:rowOff>
                  </from>
                  <to>
                    <xdr:col>3</xdr:col>
                    <xdr:colOff>66675</xdr:colOff>
                    <xdr:row>26</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0</xdr:colOff>
                    <xdr:row>31</xdr:row>
                    <xdr:rowOff>323850</xdr:rowOff>
                  </from>
                  <to>
                    <xdr:col>3</xdr:col>
                    <xdr:colOff>85725</xdr:colOff>
                    <xdr:row>32</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0</xdr:colOff>
                    <xdr:row>30</xdr:row>
                    <xdr:rowOff>333375</xdr:rowOff>
                  </from>
                  <to>
                    <xdr:col>3</xdr:col>
                    <xdr:colOff>85725</xdr:colOff>
                    <xdr:row>31</xdr:row>
                    <xdr:rowOff>219075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0</xdr:colOff>
                    <xdr:row>29</xdr:row>
                    <xdr:rowOff>200025</xdr:rowOff>
                  </from>
                  <to>
                    <xdr:col>3</xdr:col>
                    <xdr:colOff>85725</xdr:colOff>
                    <xdr:row>30</xdr:row>
                    <xdr:rowOff>228600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0</xdr:colOff>
                    <xdr:row>28</xdr:row>
                    <xdr:rowOff>85725</xdr:rowOff>
                  </from>
                  <to>
                    <xdr:col>3</xdr:col>
                    <xdr:colOff>85725</xdr:colOff>
                    <xdr:row>30</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0</xdr:colOff>
                    <xdr:row>46</xdr:row>
                    <xdr:rowOff>190500</xdr:rowOff>
                  </from>
                  <to>
                    <xdr:col>3</xdr:col>
                    <xdr:colOff>85725</xdr:colOff>
                    <xdr:row>48</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0</xdr:colOff>
                    <xdr:row>45</xdr:row>
                    <xdr:rowOff>333375</xdr:rowOff>
                  </from>
                  <to>
                    <xdr:col>3</xdr:col>
                    <xdr:colOff>85725</xdr:colOff>
                    <xdr:row>47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0</xdr:colOff>
                    <xdr:row>44</xdr:row>
                    <xdr:rowOff>66675</xdr:rowOff>
                  </from>
                  <to>
                    <xdr:col>3</xdr:col>
                    <xdr:colOff>85725</xdr:colOff>
                    <xdr:row>45</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0</xdr:colOff>
                    <xdr:row>53</xdr:row>
                    <xdr:rowOff>1047750</xdr:rowOff>
                  </from>
                  <to>
                    <xdr:col>3</xdr:col>
                    <xdr:colOff>85725</xdr:colOff>
                    <xdr:row>54</xdr:row>
                    <xdr:rowOff>228600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0</xdr:colOff>
                    <xdr:row>52</xdr:row>
                    <xdr:rowOff>885825</xdr:rowOff>
                  </from>
                  <to>
                    <xdr:col>3</xdr:col>
                    <xdr:colOff>85725</xdr:colOff>
                    <xdr:row>53</xdr:row>
                    <xdr:rowOff>228600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0</xdr:colOff>
                    <xdr:row>51</xdr:row>
                    <xdr:rowOff>76200</xdr:rowOff>
                  </from>
                  <to>
                    <xdr:col>3</xdr:col>
                    <xdr:colOff>85725</xdr:colOff>
                    <xdr:row>52</xdr:row>
                    <xdr:rowOff>228600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xdr:col>
                    <xdr:colOff>0</xdr:colOff>
                    <xdr:row>23</xdr:row>
                    <xdr:rowOff>76200</xdr:rowOff>
                  </from>
                  <to>
                    <xdr:col>3</xdr:col>
                    <xdr:colOff>76200</xdr:colOff>
                    <xdr:row>25</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723900</xdr:colOff>
                    <xdr:row>39</xdr:row>
                    <xdr:rowOff>76200</xdr:rowOff>
                  </from>
                  <to>
                    <xdr:col>3</xdr:col>
                    <xdr:colOff>76200</xdr:colOff>
                    <xdr:row>40</xdr:row>
                    <xdr:rowOff>228600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xdr:col>
                    <xdr:colOff>9525</xdr:colOff>
                    <xdr:row>40</xdr:row>
                    <xdr:rowOff>342900</xdr:rowOff>
                  </from>
                  <to>
                    <xdr:col>3</xdr:col>
                    <xdr:colOff>85725</xdr:colOff>
                    <xdr:row>42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E54D-B919-48F6-ABAB-BF862BE4016A}">
  <dimension ref="A1:AR74"/>
  <sheetViews>
    <sheetView view="pageBreakPreview" zoomScale="65" zoomScaleNormal="70" zoomScaleSheetLayoutView="65" workbookViewId="0">
      <pane xSplit="2" ySplit="7" topLeftCell="C56" activePane="bottomRight" state="frozen"/>
      <selection activeCell="AD28" sqref="AD28"/>
      <selection pane="topRight" activeCell="AD28" sqref="AD28"/>
      <selection pane="bottomLeft" activeCell="AD28" sqref="AD28"/>
      <selection pane="bottomRight" activeCell="AD28" sqref="AD28"/>
    </sheetView>
  </sheetViews>
  <sheetFormatPr defaultRowHeight="13.5" x14ac:dyDescent="0.15"/>
  <cols>
    <col min="1" max="1" width="4.625" customWidth="1"/>
    <col min="2" max="2" width="15.625" customWidth="1"/>
    <col min="3" max="44" width="8.625" customWidth="1"/>
    <col min="257" max="257" width="4.625" customWidth="1"/>
    <col min="258" max="258" width="15.625" customWidth="1"/>
    <col min="259" max="300" width="8.625" customWidth="1"/>
    <col min="513" max="513" width="4.625" customWidth="1"/>
    <col min="514" max="514" width="15.625" customWidth="1"/>
    <col min="515" max="556" width="8.625" customWidth="1"/>
    <col min="769" max="769" width="4.625" customWidth="1"/>
    <col min="770" max="770" width="15.625" customWidth="1"/>
    <col min="771" max="812" width="8.625" customWidth="1"/>
    <col min="1025" max="1025" width="4.625" customWidth="1"/>
    <col min="1026" max="1026" width="15.625" customWidth="1"/>
    <col min="1027" max="1068" width="8.625" customWidth="1"/>
    <col min="1281" max="1281" width="4.625" customWidth="1"/>
    <col min="1282" max="1282" width="15.625" customWidth="1"/>
    <col min="1283" max="1324" width="8.625" customWidth="1"/>
    <col min="1537" max="1537" width="4.625" customWidth="1"/>
    <col min="1538" max="1538" width="15.625" customWidth="1"/>
    <col min="1539" max="1580" width="8.625" customWidth="1"/>
    <col min="1793" max="1793" width="4.625" customWidth="1"/>
    <col min="1794" max="1794" width="15.625" customWidth="1"/>
    <col min="1795" max="1836" width="8.625" customWidth="1"/>
    <col min="2049" max="2049" width="4.625" customWidth="1"/>
    <col min="2050" max="2050" width="15.625" customWidth="1"/>
    <col min="2051" max="2092" width="8.625" customWidth="1"/>
    <col min="2305" max="2305" width="4.625" customWidth="1"/>
    <col min="2306" max="2306" width="15.625" customWidth="1"/>
    <col min="2307" max="2348" width="8.625" customWidth="1"/>
    <col min="2561" max="2561" width="4.625" customWidth="1"/>
    <col min="2562" max="2562" width="15.625" customWidth="1"/>
    <col min="2563" max="2604" width="8.625" customWidth="1"/>
    <col min="2817" max="2817" width="4.625" customWidth="1"/>
    <col min="2818" max="2818" width="15.625" customWidth="1"/>
    <col min="2819" max="2860" width="8.625" customWidth="1"/>
    <col min="3073" max="3073" width="4.625" customWidth="1"/>
    <col min="3074" max="3074" width="15.625" customWidth="1"/>
    <col min="3075" max="3116" width="8.625" customWidth="1"/>
    <col min="3329" max="3329" width="4.625" customWidth="1"/>
    <col min="3330" max="3330" width="15.625" customWidth="1"/>
    <col min="3331" max="3372" width="8.625" customWidth="1"/>
    <col min="3585" max="3585" width="4.625" customWidth="1"/>
    <col min="3586" max="3586" width="15.625" customWidth="1"/>
    <col min="3587" max="3628" width="8.625" customWidth="1"/>
    <col min="3841" max="3841" width="4.625" customWidth="1"/>
    <col min="3842" max="3842" width="15.625" customWidth="1"/>
    <col min="3843" max="3884" width="8.625" customWidth="1"/>
    <col min="4097" max="4097" width="4.625" customWidth="1"/>
    <col min="4098" max="4098" width="15.625" customWidth="1"/>
    <col min="4099" max="4140" width="8.625" customWidth="1"/>
    <col min="4353" max="4353" width="4.625" customWidth="1"/>
    <col min="4354" max="4354" width="15.625" customWidth="1"/>
    <col min="4355" max="4396" width="8.625" customWidth="1"/>
    <col min="4609" max="4609" width="4.625" customWidth="1"/>
    <col min="4610" max="4610" width="15.625" customWidth="1"/>
    <col min="4611" max="4652" width="8.625" customWidth="1"/>
    <col min="4865" max="4865" width="4.625" customWidth="1"/>
    <col min="4866" max="4866" width="15.625" customWidth="1"/>
    <col min="4867" max="4908" width="8.625" customWidth="1"/>
    <col min="5121" max="5121" width="4.625" customWidth="1"/>
    <col min="5122" max="5122" width="15.625" customWidth="1"/>
    <col min="5123" max="5164" width="8.625" customWidth="1"/>
    <col min="5377" max="5377" width="4.625" customWidth="1"/>
    <col min="5378" max="5378" width="15.625" customWidth="1"/>
    <col min="5379" max="5420" width="8.625" customWidth="1"/>
    <col min="5633" max="5633" width="4.625" customWidth="1"/>
    <col min="5634" max="5634" width="15.625" customWidth="1"/>
    <col min="5635" max="5676" width="8.625" customWidth="1"/>
    <col min="5889" max="5889" width="4.625" customWidth="1"/>
    <col min="5890" max="5890" width="15.625" customWidth="1"/>
    <col min="5891" max="5932" width="8.625" customWidth="1"/>
    <col min="6145" max="6145" width="4.625" customWidth="1"/>
    <col min="6146" max="6146" width="15.625" customWidth="1"/>
    <col min="6147" max="6188" width="8.625" customWidth="1"/>
    <col min="6401" max="6401" width="4.625" customWidth="1"/>
    <col min="6402" max="6402" width="15.625" customWidth="1"/>
    <col min="6403" max="6444" width="8.625" customWidth="1"/>
    <col min="6657" max="6657" width="4.625" customWidth="1"/>
    <col min="6658" max="6658" width="15.625" customWidth="1"/>
    <col min="6659" max="6700" width="8.625" customWidth="1"/>
    <col min="6913" max="6913" width="4.625" customWidth="1"/>
    <col min="6914" max="6914" width="15.625" customWidth="1"/>
    <col min="6915" max="6956" width="8.625" customWidth="1"/>
    <col min="7169" max="7169" width="4.625" customWidth="1"/>
    <col min="7170" max="7170" width="15.625" customWidth="1"/>
    <col min="7171" max="7212" width="8.625" customWidth="1"/>
    <col min="7425" max="7425" width="4.625" customWidth="1"/>
    <col min="7426" max="7426" width="15.625" customWidth="1"/>
    <col min="7427" max="7468" width="8.625" customWidth="1"/>
    <col min="7681" max="7681" width="4.625" customWidth="1"/>
    <col min="7682" max="7682" width="15.625" customWidth="1"/>
    <col min="7683" max="7724" width="8.625" customWidth="1"/>
    <col min="7937" max="7937" width="4.625" customWidth="1"/>
    <col min="7938" max="7938" width="15.625" customWidth="1"/>
    <col min="7939" max="7980" width="8.625" customWidth="1"/>
    <col min="8193" max="8193" width="4.625" customWidth="1"/>
    <col min="8194" max="8194" width="15.625" customWidth="1"/>
    <col min="8195" max="8236" width="8.625" customWidth="1"/>
    <col min="8449" max="8449" width="4.625" customWidth="1"/>
    <col min="8450" max="8450" width="15.625" customWidth="1"/>
    <col min="8451" max="8492" width="8.625" customWidth="1"/>
    <col min="8705" max="8705" width="4.625" customWidth="1"/>
    <col min="8706" max="8706" width="15.625" customWidth="1"/>
    <col min="8707" max="8748" width="8.625" customWidth="1"/>
    <col min="8961" max="8961" width="4.625" customWidth="1"/>
    <col min="8962" max="8962" width="15.625" customWidth="1"/>
    <col min="8963" max="9004" width="8.625" customWidth="1"/>
    <col min="9217" max="9217" width="4.625" customWidth="1"/>
    <col min="9218" max="9218" width="15.625" customWidth="1"/>
    <col min="9219" max="9260" width="8.625" customWidth="1"/>
    <col min="9473" max="9473" width="4.625" customWidth="1"/>
    <col min="9474" max="9474" width="15.625" customWidth="1"/>
    <col min="9475" max="9516" width="8.625" customWidth="1"/>
    <col min="9729" max="9729" width="4.625" customWidth="1"/>
    <col min="9730" max="9730" width="15.625" customWidth="1"/>
    <col min="9731" max="9772" width="8.625" customWidth="1"/>
    <col min="9985" max="9985" width="4.625" customWidth="1"/>
    <col min="9986" max="9986" width="15.625" customWidth="1"/>
    <col min="9987" max="10028" width="8.625" customWidth="1"/>
    <col min="10241" max="10241" width="4.625" customWidth="1"/>
    <col min="10242" max="10242" width="15.625" customWidth="1"/>
    <col min="10243" max="10284" width="8.625" customWidth="1"/>
    <col min="10497" max="10497" width="4.625" customWidth="1"/>
    <col min="10498" max="10498" width="15.625" customWidth="1"/>
    <col min="10499" max="10540" width="8.625" customWidth="1"/>
    <col min="10753" max="10753" width="4.625" customWidth="1"/>
    <col min="10754" max="10754" width="15.625" customWidth="1"/>
    <col min="10755" max="10796" width="8.625" customWidth="1"/>
    <col min="11009" max="11009" width="4.625" customWidth="1"/>
    <col min="11010" max="11010" width="15.625" customWidth="1"/>
    <col min="11011" max="11052" width="8.625" customWidth="1"/>
    <col min="11265" max="11265" width="4.625" customWidth="1"/>
    <col min="11266" max="11266" width="15.625" customWidth="1"/>
    <col min="11267" max="11308" width="8.625" customWidth="1"/>
    <col min="11521" max="11521" width="4.625" customWidth="1"/>
    <col min="11522" max="11522" width="15.625" customWidth="1"/>
    <col min="11523" max="11564" width="8.625" customWidth="1"/>
    <col min="11777" max="11777" width="4.625" customWidth="1"/>
    <col min="11778" max="11778" width="15.625" customWidth="1"/>
    <col min="11779" max="11820" width="8.625" customWidth="1"/>
    <col min="12033" max="12033" width="4.625" customWidth="1"/>
    <col min="12034" max="12034" width="15.625" customWidth="1"/>
    <col min="12035" max="12076" width="8.625" customWidth="1"/>
    <col min="12289" max="12289" width="4.625" customWidth="1"/>
    <col min="12290" max="12290" width="15.625" customWidth="1"/>
    <col min="12291" max="12332" width="8.625" customWidth="1"/>
    <col min="12545" max="12545" width="4.625" customWidth="1"/>
    <col min="12546" max="12546" width="15.625" customWidth="1"/>
    <col min="12547" max="12588" width="8.625" customWidth="1"/>
    <col min="12801" max="12801" width="4.625" customWidth="1"/>
    <col min="12802" max="12802" width="15.625" customWidth="1"/>
    <col min="12803" max="12844" width="8.625" customWidth="1"/>
    <col min="13057" max="13057" width="4.625" customWidth="1"/>
    <col min="13058" max="13058" width="15.625" customWidth="1"/>
    <col min="13059" max="13100" width="8.625" customWidth="1"/>
    <col min="13313" max="13313" width="4.625" customWidth="1"/>
    <col min="13314" max="13314" width="15.625" customWidth="1"/>
    <col min="13315" max="13356" width="8.625" customWidth="1"/>
    <col min="13569" max="13569" width="4.625" customWidth="1"/>
    <col min="13570" max="13570" width="15.625" customWidth="1"/>
    <col min="13571" max="13612" width="8.625" customWidth="1"/>
    <col min="13825" max="13825" width="4.625" customWidth="1"/>
    <col min="13826" max="13826" width="15.625" customWidth="1"/>
    <col min="13827" max="13868" width="8.625" customWidth="1"/>
    <col min="14081" max="14081" width="4.625" customWidth="1"/>
    <col min="14082" max="14082" width="15.625" customWidth="1"/>
    <col min="14083" max="14124" width="8.625" customWidth="1"/>
    <col min="14337" max="14337" width="4.625" customWidth="1"/>
    <col min="14338" max="14338" width="15.625" customWidth="1"/>
    <col min="14339" max="14380" width="8.625" customWidth="1"/>
    <col min="14593" max="14593" width="4.625" customWidth="1"/>
    <col min="14594" max="14594" width="15.625" customWidth="1"/>
    <col min="14595" max="14636" width="8.625" customWidth="1"/>
    <col min="14849" max="14849" width="4.625" customWidth="1"/>
    <col min="14850" max="14850" width="15.625" customWidth="1"/>
    <col min="14851" max="14892" width="8.625" customWidth="1"/>
    <col min="15105" max="15105" width="4.625" customWidth="1"/>
    <col min="15106" max="15106" width="15.625" customWidth="1"/>
    <col min="15107" max="15148" width="8.625" customWidth="1"/>
    <col min="15361" max="15361" width="4.625" customWidth="1"/>
    <col min="15362" max="15362" width="15.625" customWidth="1"/>
    <col min="15363" max="15404" width="8.625" customWidth="1"/>
    <col min="15617" max="15617" width="4.625" customWidth="1"/>
    <col min="15618" max="15618" width="15.625" customWidth="1"/>
    <col min="15619" max="15660" width="8.625" customWidth="1"/>
    <col min="15873" max="15873" width="4.625" customWidth="1"/>
    <col min="15874" max="15874" width="15.625" customWidth="1"/>
    <col min="15875" max="15916" width="8.625" customWidth="1"/>
    <col min="16129" max="16129" width="4.625" customWidth="1"/>
    <col min="16130" max="16130" width="15.625" customWidth="1"/>
    <col min="16131" max="16172" width="8.625" customWidth="1"/>
  </cols>
  <sheetData>
    <row r="1" spans="1:44" ht="15.75" customHeight="1" x14ac:dyDescent="0.15">
      <c r="A1" s="1" t="s">
        <v>102</v>
      </c>
    </row>
    <row r="2" spans="1:44" ht="24" customHeight="1" x14ac:dyDescent="0.2">
      <c r="A2" s="90"/>
      <c r="E2" s="150" t="s">
        <v>103</v>
      </c>
      <c r="F2" s="198"/>
      <c r="G2" s="198"/>
      <c r="H2" s="198"/>
      <c r="I2" s="198"/>
      <c r="J2" s="198"/>
    </row>
    <row r="3" spans="1:44" ht="20.100000000000001" customHeight="1" x14ac:dyDescent="0.2">
      <c r="A3" s="90"/>
      <c r="E3" s="2"/>
    </row>
    <row r="4" spans="1:44" ht="20.100000000000001" customHeight="1" x14ac:dyDescent="0.15">
      <c r="A4" s="199" t="s">
        <v>104</v>
      </c>
      <c r="B4" s="200"/>
      <c r="C4" s="197" t="s">
        <v>105</v>
      </c>
      <c r="D4" s="197"/>
      <c r="E4" s="197" t="s">
        <v>106</v>
      </c>
      <c r="F4" s="197"/>
      <c r="G4" s="197" t="s">
        <v>107</v>
      </c>
      <c r="H4" s="197"/>
      <c r="I4" s="197" t="s">
        <v>108</v>
      </c>
      <c r="J4" s="197"/>
      <c r="K4" s="197" t="s">
        <v>109</v>
      </c>
      <c r="L4" s="197"/>
      <c r="M4" s="197" t="s">
        <v>110</v>
      </c>
      <c r="N4" s="197"/>
      <c r="O4" s="197" t="s">
        <v>111</v>
      </c>
      <c r="P4" s="197"/>
      <c r="Q4" s="197" t="s">
        <v>112</v>
      </c>
      <c r="R4" s="197"/>
      <c r="S4" s="197" t="s">
        <v>113</v>
      </c>
      <c r="T4" s="197"/>
      <c r="U4" s="197" t="s">
        <v>114</v>
      </c>
      <c r="V4" s="197"/>
      <c r="W4" s="197" t="s">
        <v>115</v>
      </c>
      <c r="X4" s="197"/>
      <c r="Y4" s="197" t="s">
        <v>116</v>
      </c>
      <c r="Z4" s="197"/>
      <c r="AA4" s="197" t="s">
        <v>117</v>
      </c>
      <c r="AB4" s="197"/>
      <c r="AC4" s="197" t="s">
        <v>118</v>
      </c>
      <c r="AD4" s="197"/>
      <c r="AE4" s="197" t="s">
        <v>119</v>
      </c>
      <c r="AF4" s="197"/>
      <c r="AG4" s="197" t="s">
        <v>120</v>
      </c>
      <c r="AH4" s="197"/>
      <c r="AI4" s="197" t="s">
        <v>121</v>
      </c>
      <c r="AJ4" s="197"/>
      <c r="AK4" s="197" t="s">
        <v>122</v>
      </c>
      <c r="AL4" s="197"/>
      <c r="AM4" s="197" t="s">
        <v>123</v>
      </c>
      <c r="AN4" s="197"/>
      <c r="AO4" s="197" t="s">
        <v>124</v>
      </c>
      <c r="AP4" s="197"/>
      <c r="AQ4" s="197" t="s">
        <v>125</v>
      </c>
      <c r="AR4" s="197"/>
    </row>
    <row r="5" spans="1:44" ht="20.100000000000001" customHeight="1" x14ac:dyDescent="0.15">
      <c r="A5" s="201"/>
      <c r="B5" s="202"/>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row>
    <row r="6" spans="1:44" ht="20.100000000000001" customHeight="1" x14ac:dyDescent="0.15">
      <c r="A6" s="204"/>
      <c r="B6" s="204"/>
      <c r="C6" s="197" t="s">
        <v>126</v>
      </c>
      <c r="D6" s="197"/>
      <c r="E6" s="197" t="s">
        <v>126</v>
      </c>
      <c r="F6" s="197"/>
      <c r="G6" s="197" t="s">
        <v>126</v>
      </c>
      <c r="H6" s="197"/>
      <c r="I6" s="197" t="s">
        <v>126</v>
      </c>
      <c r="J6" s="197"/>
      <c r="K6" s="197" t="s">
        <v>126</v>
      </c>
      <c r="L6" s="197"/>
      <c r="M6" s="197" t="s">
        <v>126</v>
      </c>
      <c r="N6" s="197"/>
      <c r="O6" s="197" t="s">
        <v>126</v>
      </c>
      <c r="P6" s="197"/>
      <c r="Q6" s="197" t="s">
        <v>126</v>
      </c>
      <c r="R6" s="197"/>
      <c r="S6" s="197" t="s">
        <v>126</v>
      </c>
      <c r="T6" s="197"/>
      <c r="U6" s="197" t="s">
        <v>126</v>
      </c>
      <c r="V6" s="197"/>
      <c r="W6" s="197" t="s">
        <v>126</v>
      </c>
      <c r="X6" s="197"/>
      <c r="Y6" s="197" t="s">
        <v>126</v>
      </c>
      <c r="Z6" s="197"/>
      <c r="AA6" s="197" t="s">
        <v>126</v>
      </c>
      <c r="AB6" s="197"/>
      <c r="AC6" s="197" t="s">
        <v>126</v>
      </c>
      <c r="AD6" s="197"/>
      <c r="AE6" s="197" t="s">
        <v>126</v>
      </c>
      <c r="AF6" s="197"/>
      <c r="AG6" s="197" t="s">
        <v>126</v>
      </c>
      <c r="AH6" s="197"/>
      <c r="AI6" s="197" t="s">
        <v>126</v>
      </c>
      <c r="AJ6" s="197"/>
      <c r="AK6" s="197" t="s">
        <v>126</v>
      </c>
      <c r="AL6" s="197"/>
      <c r="AM6" s="197" t="s">
        <v>126</v>
      </c>
      <c r="AN6" s="197"/>
      <c r="AO6" s="197" t="s">
        <v>126</v>
      </c>
      <c r="AP6" s="197"/>
      <c r="AQ6" s="197" t="s">
        <v>126</v>
      </c>
      <c r="AR6" s="197"/>
    </row>
    <row r="7" spans="1:44" ht="20.100000000000001" customHeight="1" x14ac:dyDescent="0.15">
      <c r="A7" s="203" t="s">
        <v>127</v>
      </c>
      <c r="B7" s="203"/>
      <c r="C7" s="91" t="s">
        <v>128</v>
      </c>
      <c r="D7" s="92" t="s">
        <v>129</v>
      </c>
      <c r="E7" s="91" t="s">
        <v>128</v>
      </c>
      <c r="F7" s="92" t="s">
        <v>129</v>
      </c>
      <c r="G7" s="91" t="s">
        <v>128</v>
      </c>
      <c r="H7" s="92" t="s">
        <v>129</v>
      </c>
      <c r="I7" s="91" t="s">
        <v>128</v>
      </c>
      <c r="J7" s="92" t="s">
        <v>129</v>
      </c>
      <c r="K7" s="91" t="s">
        <v>128</v>
      </c>
      <c r="L7" s="92" t="s">
        <v>129</v>
      </c>
      <c r="M7" s="91" t="s">
        <v>128</v>
      </c>
      <c r="N7" s="92" t="s">
        <v>129</v>
      </c>
      <c r="O7" s="91" t="s">
        <v>128</v>
      </c>
      <c r="P7" s="92" t="s">
        <v>129</v>
      </c>
      <c r="Q7" s="91" t="s">
        <v>128</v>
      </c>
      <c r="R7" s="92" t="s">
        <v>129</v>
      </c>
      <c r="S7" s="91" t="s">
        <v>128</v>
      </c>
      <c r="T7" s="92" t="s">
        <v>129</v>
      </c>
      <c r="U7" s="91" t="s">
        <v>128</v>
      </c>
      <c r="V7" s="92" t="s">
        <v>129</v>
      </c>
      <c r="W7" s="91" t="s">
        <v>128</v>
      </c>
      <c r="X7" s="92" t="s">
        <v>129</v>
      </c>
      <c r="Y7" s="91" t="s">
        <v>128</v>
      </c>
      <c r="Z7" s="92" t="s">
        <v>129</v>
      </c>
      <c r="AA7" s="91" t="s">
        <v>128</v>
      </c>
      <c r="AB7" s="92" t="s">
        <v>129</v>
      </c>
      <c r="AC7" s="91" t="s">
        <v>128</v>
      </c>
      <c r="AD7" s="92" t="s">
        <v>129</v>
      </c>
      <c r="AE7" s="91" t="s">
        <v>128</v>
      </c>
      <c r="AF7" s="92" t="s">
        <v>129</v>
      </c>
      <c r="AG7" s="91" t="s">
        <v>128</v>
      </c>
      <c r="AH7" s="92" t="s">
        <v>129</v>
      </c>
      <c r="AI7" s="91" t="s">
        <v>128</v>
      </c>
      <c r="AJ7" s="92" t="s">
        <v>129</v>
      </c>
      <c r="AK7" s="91" t="s">
        <v>128</v>
      </c>
      <c r="AL7" s="92" t="s">
        <v>129</v>
      </c>
      <c r="AM7" s="91" t="s">
        <v>128</v>
      </c>
      <c r="AN7" s="92" t="s">
        <v>129</v>
      </c>
      <c r="AO7" s="91" t="s">
        <v>128</v>
      </c>
      <c r="AP7" s="92" t="s">
        <v>129</v>
      </c>
      <c r="AQ7" s="91" t="s">
        <v>128</v>
      </c>
      <c r="AR7" s="92" t="s">
        <v>129</v>
      </c>
    </row>
    <row r="8" spans="1:44" ht="20.100000000000001" customHeight="1" x14ac:dyDescent="0.15">
      <c r="A8" s="93" t="s">
        <v>130</v>
      </c>
      <c r="B8" s="94" t="s">
        <v>131</v>
      </c>
      <c r="C8" s="95"/>
      <c r="D8" s="96"/>
      <c r="E8" s="95"/>
      <c r="F8" s="96"/>
      <c r="G8" s="95"/>
      <c r="H8" s="96"/>
      <c r="I8" s="95"/>
      <c r="J8" s="96"/>
      <c r="K8" s="95"/>
      <c r="L8" s="96"/>
      <c r="M8" s="95"/>
      <c r="N8" s="96"/>
      <c r="O8" s="95"/>
      <c r="P8" s="96"/>
      <c r="Q8" s="95"/>
      <c r="R8" s="96"/>
      <c r="S8" s="95"/>
      <c r="T8" s="96"/>
      <c r="U8" s="95"/>
      <c r="V8" s="96"/>
      <c r="W8" s="95"/>
      <c r="X8" s="96"/>
      <c r="Y8" s="95"/>
      <c r="Z8" s="96"/>
      <c r="AA8" s="95"/>
      <c r="AB8" s="96"/>
      <c r="AC8" s="95"/>
      <c r="AD8" s="96"/>
      <c r="AE8" s="95"/>
      <c r="AF8" s="96"/>
      <c r="AG8" s="95"/>
      <c r="AH8" s="96"/>
      <c r="AI8" s="95"/>
      <c r="AJ8" s="96"/>
      <c r="AK8" s="95"/>
      <c r="AL8" s="96"/>
      <c r="AM8" s="95"/>
      <c r="AN8" s="96"/>
      <c r="AO8" s="95"/>
      <c r="AP8" s="96"/>
      <c r="AQ8" s="95"/>
      <c r="AR8" s="96"/>
    </row>
    <row r="9" spans="1:44" ht="20.100000000000001" customHeight="1" x14ac:dyDescent="0.15">
      <c r="A9" s="93" t="s">
        <v>132</v>
      </c>
      <c r="B9" s="94" t="s">
        <v>133</v>
      </c>
      <c r="C9" s="95"/>
      <c r="D9" s="96"/>
      <c r="E9" s="95"/>
      <c r="F9" s="96"/>
      <c r="G9" s="95"/>
      <c r="H9" s="96"/>
      <c r="I9" s="95"/>
      <c r="J9" s="96"/>
      <c r="K9" s="95"/>
      <c r="L9" s="96"/>
      <c r="M9" s="95"/>
      <c r="N9" s="96"/>
      <c r="O9" s="95"/>
      <c r="P9" s="96"/>
      <c r="Q9" s="95"/>
      <c r="R9" s="96"/>
      <c r="S9" s="95"/>
      <c r="T9" s="96"/>
      <c r="U9" s="95"/>
      <c r="V9" s="96"/>
      <c r="W9" s="95"/>
      <c r="X9" s="96"/>
      <c r="Y9" s="95"/>
      <c r="Z9" s="96"/>
      <c r="AA9" s="95"/>
      <c r="AB9" s="96"/>
      <c r="AC9" s="95"/>
      <c r="AD9" s="96"/>
      <c r="AE9" s="95"/>
      <c r="AF9" s="96"/>
      <c r="AG9" s="95"/>
      <c r="AH9" s="96"/>
      <c r="AI9" s="95"/>
      <c r="AJ9" s="96"/>
      <c r="AK9" s="95"/>
      <c r="AL9" s="96"/>
      <c r="AM9" s="95"/>
      <c r="AN9" s="96"/>
      <c r="AO9" s="95"/>
      <c r="AP9" s="96"/>
      <c r="AQ9" s="95"/>
      <c r="AR9" s="96"/>
    </row>
    <row r="10" spans="1:44" ht="20.100000000000001" customHeight="1" x14ac:dyDescent="0.15">
      <c r="A10" s="93" t="s">
        <v>134</v>
      </c>
      <c r="B10" s="94" t="s">
        <v>135</v>
      </c>
      <c r="C10" s="95"/>
      <c r="D10" s="96"/>
      <c r="E10" s="95"/>
      <c r="F10" s="96"/>
      <c r="G10" s="95"/>
      <c r="H10" s="96"/>
      <c r="I10" s="95"/>
      <c r="J10" s="96"/>
      <c r="K10" s="95"/>
      <c r="L10" s="96"/>
      <c r="M10" s="95"/>
      <c r="N10" s="96"/>
      <c r="O10" s="95"/>
      <c r="P10" s="96"/>
      <c r="Q10" s="95"/>
      <c r="R10" s="96"/>
      <c r="S10" s="95"/>
      <c r="T10" s="96"/>
      <c r="U10" s="95"/>
      <c r="V10" s="96"/>
      <c r="W10" s="95"/>
      <c r="X10" s="96"/>
      <c r="Y10" s="95"/>
      <c r="Z10" s="96"/>
      <c r="AA10" s="95"/>
      <c r="AB10" s="96"/>
      <c r="AC10" s="95"/>
      <c r="AD10" s="96"/>
      <c r="AE10" s="95"/>
      <c r="AF10" s="96"/>
      <c r="AG10" s="95"/>
      <c r="AH10" s="96"/>
      <c r="AI10" s="95"/>
      <c r="AJ10" s="96"/>
      <c r="AK10" s="95"/>
      <c r="AL10" s="96"/>
      <c r="AM10" s="95"/>
      <c r="AN10" s="96"/>
      <c r="AO10" s="95"/>
      <c r="AP10" s="96"/>
      <c r="AQ10" s="95"/>
      <c r="AR10" s="96"/>
    </row>
    <row r="11" spans="1:44" ht="20.100000000000001" customHeight="1" x14ac:dyDescent="0.15">
      <c r="A11" s="93" t="s">
        <v>136</v>
      </c>
      <c r="B11" s="94" t="s">
        <v>137</v>
      </c>
      <c r="C11" s="95"/>
      <c r="D11" s="96"/>
      <c r="E11" s="95"/>
      <c r="F11" s="96"/>
      <c r="G11" s="95"/>
      <c r="H11" s="96"/>
      <c r="I11" s="95"/>
      <c r="J11" s="96"/>
      <c r="K11" s="95"/>
      <c r="L11" s="96"/>
      <c r="M11" s="95"/>
      <c r="N11" s="96"/>
      <c r="O11" s="95"/>
      <c r="P11" s="96"/>
      <c r="Q11" s="95"/>
      <c r="R11" s="96"/>
      <c r="S11" s="95"/>
      <c r="T11" s="96"/>
      <c r="U11" s="95"/>
      <c r="V11" s="96"/>
      <c r="W11" s="95"/>
      <c r="X11" s="96"/>
      <c r="Y11" s="95"/>
      <c r="Z11" s="96"/>
      <c r="AA11" s="95"/>
      <c r="AB11" s="96"/>
      <c r="AC11" s="95"/>
      <c r="AD11" s="96"/>
      <c r="AE11" s="95"/>
      <c r="AF11" s="96"/>
      <c r="AG11" s="95"/>
      <c r="AH11" s="96"/>
      <c r="AI11" s="95"/>
      <c r="AJ11" s="96"/>
      <c r="AK11" s="95"/>
      <c r="AL11" s="96"/>
      <c r="AM11" s="95"/>
      <c r="AN11" s="96"/>
      <c r="AO11" s="95"/>
      <c r="AP11" s="96"/>
      <c r="AQ11" s="95"/>
      <c r="AR11" s="96"/>
    </row>
    <row r="12" spans="1:44" ht="20.100000000000001" customHeight="1" x14ac:dyDescent="0.15">
      <c r="A12" s="93" t="s">
        <v>138</v>
      </c>
      <c r="B12" s="94" t="s">
        <v>139</v>
      </c>
      <c r="C12" s="95"/>
      <c r="D12" s="96"/>
      <c r="E12" s="95"/>
      <c r="F12" s="96"/>
      <c r="G12" s="95"/>
      <c r="H12" s="96"/>
      <c r="I12" s="95"/>
      <c r="J12" s="96"/>
      <c r="K12" s="95"/>
      <c r="L12" s="96"/>
      <c r="M12" s="95"/>
      <c r="N12" s="96"/>
      <c r="O12" s="95"/>
      <c r="P12" s="96"/>
      <c r="Q12" s="95"/>
      <c r="R12" s="96"/>
      <c r="S12" s="95"/>
      <c r="T12" s="96"/>
      <c r="U12" s="95"/>
      <c r="V12" s="96"/>
      <c r="W12" s="95"/>
      <c r="X12" s="96"/>
      <c r="Y12" s="95"/>
      <c r="Z12" s="96"/>
      <c r="AA12" s="95"/>
      <c r="AB12" s="96"/>
      <c r="AC12" s="95"/>
      <c r="AD12" s="96"/>
      <c r="AE12" s="95"/>
      <c r="AF12" s="96"/>
      <c r="AG12" s="95"/>
      <c r="AH12" s="96"/>
      <c r="AI12" s="95"/>
      <c r="AJ12" s="96"/>
      <c r="AK12" s="95"/>
      <c r="AL12" s="96"/>
      <c r="AM12" s="95"/>
      <c r="AN12" s="96"/>
      <c r="AO12" s="95"/>
      <c r="AP12" s="96"/>
      <c r="AQ12" s="95"/>
      <c r="AR12" s="96"/>
    </row>
    <row r="13" spans="1:44" ht="20.100000000000001" customHeight="1" x14ac:dyDescent="0.15">
      <c r="A13" s="93" t="s">
        <v>140</v>
      </c>
      <c r="B13" s="94" t="s">
        <v>141</v>
      </c>
      <c r="C13" s="95"/>
      <c r="D13" s="96"/>
      <c r="E13" s="95"/>
      <c r="F13" s="96"/>
      <c r="G13" s="95"/>
      <c r="H13" s="96"/>
      <c r="I13" s="95"/>
      <c r="J13" s="96"/>
      <c r="K13" s="95"/>
      <c r="L13" s="96"/>
      <c r="M13" s="95"/>
      <c r="N13" s="96"/>
      <c r="O13" s="95"/>
      <c r="P13" s="96"/>
      <c r="Q13" s="95"/>
      <c r="R13" s="96"/>
      <c r="S13" s="95"/>
      <c r="T13" s="96"/>
      <c r="U13" s="95"/>
      <c r="V13" s="96"/>
      <c r="W13" s="95"/>
      <c r="X13" s="96"/>
      <c r="Y13" s="95"/>
      <c r="Z13" s="96"/>
      <c r="AA13" s="95"/>
      <c r="AB13" s="96"/>
      <c r="AC13" s="95"/>
      <c r="AD13" s="96"/>
      <c r="AE13" s="95"/>
      <c r="AF13" s="96"/>
      <c r="AG13" s="95"/>
      <c r="AH13" s="96"/>
      <c r="AI13" s="95"/>
      <c r="AJ13" s="96"/>
      <c r="AK13" s="95"/>
      <c r="AL13" s="96"/>
      <c r="AM13" s="95"/>
      <c r="AN13" s="96"/>
      <c r="AO13" s="95"/>
      <c r="AP13" s="96"/>
      <c r="AQ13" s="95"/>
      <c r="AR13" s="96"/>
    </row>
    <row r="14" spans="1:44" ht="20.100000000000001" customHeight="1" x14ac:dyDescent="0.15">
      <c r="A14" s="93" t="s">
        <v>142</v>
      </c>
      <c r="B14" s="94" t="s">
        <v>143</v>
      </c>
      <c r="C14" s="95"/>
      <c r="D14" s="96"/>
      <c r="E14" s="95"/>
      <c r="F14" s="96"/>
      <c r="G14" s="95"/>
      <c r="H14" s="96"/>
      <c r="I14" s="95"/>
      <c r="J14" s="96"/>
      <c r="K14" s="95"/>
      <c r="L14" s="96"/>
      <c r="M14" s="95"/>
      <c r="N14" s="96"/>
      <c r="O14" s="95"/>
      <c r="P14" s="96"/>
      <c r="Q14" s="95"/>
      <c r="R14" s="96"/>
      <c r="S14" s="95"/>
      <c r="T14" s="96"/>
      <c r="U14" s="95"/>
      <c r="V14" s="96"/>
      <c r="W14" s="95"/>
      <c r="X14" s="96"/>
      <c r="Y14" s="95"/>
      <c r="Z14" s="96"/>
      <c r="AA14" s="95"/>
      <c r="AB14" s="96"/>
      <c r="AC14" s="95"/>
      <c r="AD14" s="96"/>
      <c r="AE14" s="95"/>
      <c r="AF14" s="96"/>
      <c r="AG14" s="95"/>
      <c r="AH14" s="96"/>
      <c r="AI14" s="95"/>
      <c r="AJ14" s="96"/>
      <c r="AK14" s="95"/>
      <c r="AL14" s="96"/>
      <c r="AM14" s="95"/>
      <c r="AN14" s="96"/>
      <c r="AO14" s="95"/>
      <c r="AP14" s="96"/>
      <c r="AQ14" s="95"/>
      <c r="AR14" s="96"/>
    </row>
    <row r="15" spans="1:44" ht="20.100000000000001" customHeight="1" x14ac:dyDescent="0.15">
      <c r="A15" s="93" t="s">
        <v>144</v>
      </c>
      <c r="B15" s="94" t="s">
        <v>145</v>
      </c>
      <c r="C15" s="95"/>
      <c r="D15" s="96"/>
      <c r="E15" s="95"/>
      <c r="F15" s="96"/>
      <c r="G15" s="95"/>
      <c r="H15" s="96"/>
      <c r="I15" s="95"/>
      <c r="J15" s="96"/>
      <c r="K15" s="95"/>
      <c r="L15" s="96"/>
      <c r="M15" s="95"/>
      <c r="N15" s="96"/>
      <c r="O15" s="95"/>
      <c r="P15" s="96"/>
      <c r="Q15" s="95"/>
      <c r="R15" s="96"/>
      <c r="S15" s="95"/>
      <c r="T15" s="96"/>
      <c r="U15" s="95"/>
      <c r="V15" s="96"/>
      <c r="W15" s="95"/>
      <c r="X15" s="96"/>
      <c r="Y15" s="95"/>
      <c r="Z15" s="96"/>
      <c r="AA15" s="95"/>
      <c r="AB15" s="96"/>
      <c r="AC15" s="95"/>
      <c r="AD15" s="96"/>
      <c r="AE15" s="95"/>
      <c r="AF15" s="96"/>
      <c r="AG15" s="95"/>
      <c r="AH15" s="96"/>
      <c r="AI15" s="95"/>
      <c r="AJ15" s="96"/>
      <c r="AK15" s="95"/>
      <c r="AL15" s="96"/>
      <c r="AM15" s="95"/>
      <c r="AN15" s="96"/>
      <c r="AO15" s="95"/>
      <c r="AP15" s="96"/>
      <c r="AQ15" s="95"/>
      <c r="AR15" s="96"/>
    </row>
    <row r="16" spans="1:44" ht="20.100000000000001" customHeight="1" x14ac:dyDescent="0.15">
      <c r="A16" s="93" t="s">
        <v>146</v>
      </c>
      <c r="B16" s="94" t="s">
        <v>147</v>
      </c>
      <c r="C16" s="95"/>
      <c r="D16" s="96"/>
      <c r="E16" s="95"/>
      <c r="F16" s="96"/>
      <c r="G16" s="95"/>
      <c r="H16" s="96"/>
      <c r="I16" s="95"/>
      <c r="J16" s="96"/>
      <c r="K16" s="95"/>
      <c r="L16" s="96"/>
      <c r="M16" s="95"/>
      <c r="N16" s="96"/>
      <c r="O16" s="95"/>
      <c r="P16" s="96"/>
      <c r="Q16" s="95"/>
      <c r="R16" s="96"/>
      <c r="S16" s="95"/>
      <c r="T16" s="96"/>
      <c r="U16" s="95"/>
      <c r="V16" s="96"/>
      <c r="W16" s="95"/>
      <c r="X16" s="96"/>
      <c r="Y16" s="95"/>
      <c r="Z16" s="96"/>
      <c r="AA16" s="95"/>
      <c r="AB16" s="96"/>
      <c r="AC16" s="95"/>
      <c r="AD16" s="96"/>
      <c r="AE16" s="95"/>
      <c r="AF16" s="96"/>
      <c r="AG16" s="95"/>
      <c r="AH16" s="96"/>
      <c r="AI16" s="95"/>
      <c r="AJ16" s="96"/>
      <c r="AK16" s="95"/>
      <c r="AL16" s="96"/>
      <c r="AM16" s="95"/>
      <c r="AN16" s="96"/>
      <c r="AO16" s="95"/>
      <c r="AP16" s="96"/>
      <c r="AQ16" s="95"/>
      <c r="AR16" s="96"/>
    </row>
    <row r="17" spans="1:44" ht="20.100000000000001" customHeight="1" x14ac:dyDescent="0.15">
      <c r="A17" s="93" t="s">
        <v>148</v>
      </c>
      <c r="B17" s="94" t="s">
        <v>149</v>
      </c>
      <c r="C17" s="95"/>
      <c r="D17" s="96"/>
      <c r="E17" s="95"/>
      <c r="F17" s="96"/>
      <c r="G17" s="95"/>
      <c r="H17" s="96"/>
      <c r="I17" s="95"/>
      <c r="J17" s="96"/>
      <c r="K17" s="95"/>
      <c r="L17" s="96"/>
      <c r="M17" s="95"/>
      <c r="N17" s="96"/>
      <c r="O17" s="95"/>
      <c r="P17" s="96"/>
      <c r="Q17" s="95"/>
      <c r="R17" s="96"/>
      <c r="S17" s="95"/>
      <c r="T17" s="96"/>
      <c r="U17" s="95"/>
      <c r="V17" s="96"/>
      <c r="W17" s="95"/>
      <c r="X17" s="96"/>
      <c r="Y17" s="95"/>
      <c r="Z17" s="96"/>
      <c r="AA17" s="95"/>
      <c r="AB17" s="96"/>
      <c r="AC17" s="95"/>
      <c r="AD17" s="96"/>
      <c r="AE17" s="95"/>
      <c r="AF17" s="96"/>
      <c r="AG17" s="95"/>
      <c r="AH17" s="96"/>
      <c r="AI17" s="95"/>
      <c r="AJ17" s="96"/>
      <c r="AK17" s="95"/>
      <c r="AL17" s="96"/>
      <c r="AM17" s="95"/>
      <c r="AN17" s="96"/>
      <c r="AO17" s="95"/>
      <c r="AP17" s="96"/>
      <c r="AQ17" s="95"/>
      <c r="AR17" s="96"/>
    </row>
    <row r="18" spans="1:44" ht="20.100000000000001" customHeight="1" x14ac:dyDescent="0.15">
      <c r="A18" s="93" t="s">
        <v>150</v>
      </c>
      <c r="B18" s="94" t="s">
        <v>151</v>
      </c>
      <c r="C18" s="95"/>
      <c r="D18" s="96"/>
      <c r="E18" s="95"/>
      <c r="F18" s="96"/>
      <c r="G18" s="95"/>
      <c r="H18" s="96"/>
      <c r="I18" s="95"/>
      <c r="J18" s="96"/>
      <c r="K18" s="95"/>
      <c r="L18" s="96"/>
      <c r="M18" s="95"/>
      <c r="N18" s="96"/>
      <c r="O18" s="95"/>
      <c r="P18" s="96"/>
      <c r="Q18" s="95"/>
      <c r="R18" s="96"/>
      <c r="S18" s="95"/>
      <c r="T18" s="96"/>
      <c r="U18" s="95"/>
      <c r="V18" s="96"/>
      <c r="W18" s="95"/>
      <c r="X18" s="96"/>
      <c r="Y18" s="95"/>
      <c r="Z18" s="96"/>
      <c r="AA18" s="95"/>
      <c r="AB18" s="96"/>
      <c r="AC18" s="95"/>
      <c r="AD18" s="96"/>
      <c r="AE18" s="95"/>
      <c r="AF18" s="96"/>
      <c r="AG18" s="95"/>
      <c r="AH18" s="96"/>
      <c r="AI18" s="95"/>
      <c r="AJ18" s="96"/>
      <c r="AK18" s="95"/>
      <c r="AL18" s="96"/>
      <c r="AM18" s="95"/>
      <c r="AN18" s="96"/>
      <c r="AO18" s="95"/>
      <c r="AP18" s="96"/>
      <c r="AQ18" s="95"/>
      <c r="AR18" s="96"/>
    </row>
    <row r="19" spans="1:44" ht="20.100000000000001" customHeight="1" x14ac:dyDescent="0.15">
      <c r="A19" s="93" t="s">
        <v>152</v>
      </c>
      <c r="B19" s="94" t="s">
        <v>153</v>
      </c>
      <c r="C19" s="95"/>
      <c r="D19" s="96"/>
      <c r="E19" s="95"/>
      <c r="F19" s="96"/>
      <c r="G19" s="95"/>
      <c r="H19" s="96"/>
      <c r="I19" s="95"/>
      <c r="J19" s="96"/>
      <c r="K19" s="95"/>
      <c r="L19" s="96"/>
      <c r="M19" s="95"/>
      <c r="N19" s="96"/>
      <c r="O19" s="95"/>
      <c r="P19" s="96"/>
      <c r="Q19" s="95"/>
      <c r="R19" s="96"/>
      <c r="S19" s="95"/>
      <c r="T19" s="96"/>
      <c r="U19" s="95"/>
      <c r="V19" s="96"/>
      <c r="W19" s="95"/>
      <c r="X19" s="96"/>
      <c r="Y19" s="95"/>
      <c r="Z19" s="96"/>
      <c r="AA19" s="95"/>
      <c r="AB19" s="96"/>
      <c r="AC19" s="95"/>
      <c r="AD19" s="96"/>
      <c r="AE19" s="95"/>
      <c r="AF19" s="96"/>
      <c r="AG19" s="95"/>
      <c r="AH19" s="96"/>
      <c r="AI19" s="95"/>
      <c r="AJ19" s="96"/>
      <c r="AK19" s="95"/>
      <c r="AL19" s="96"/>
      <c r="AM19" s="95"/>
      <c r="AN19" s="96"/>
      <c r="AO19" s="95"/>
      <c r="AP19" s="96"/>
      <c r="AQ19" s="95"/>
      <c r="AR19" s="96"/>
    </row>
    <row r="20" spans="1:44" ht="20.100000000000001" customHeight="1" x14ac:dyDescent="0.15">
      <c r="A20" s="93" t="s">
        <v>154</v>
      </c>
      <c r="B20" s="94" t="s">
        <v>155</v>
      </c>
      <c r="C20" s="95"/>
      <c r="D20" s="96"/>
      <c r="E20" s="95"/>
      <c r="F20" s="96"/>
      <c r="G20" s="95"/>
      <c r="H20" s="96"/>
      <c r="I20" s="95"/>
      <c r="J20" s="96"/>
      <c r="K20" s="95"/>
      <c r="L20" s="96"/>
      <c r="M20" s="95"/>
      <c r="N20" s="96"/>
      <c r="O20" s="95"/>
      <c r="P20" s="96"/>
      <c r="Q20" s="95"/>
      <c r="R20" s="96"/>
      <c r="S20" s="95"/>
      <c r="T20" s="96"/>
      <c r="U20" s="95"/>
      <c r="V20" s="96"/>
      <c r="W20" s="95"/>
      <c r="X20" s="96"/>
      <c r="Y20" s="95"/>
      <c r="Z20" s="96"/>
      <c r="AA20" s="95"/>
      <c r="AB20" s="96"/>
      <c r="AC20" s="95"/>
      <c r="AD20" s="96"/>
      <c r="AE20" s="95"/>
      <c r="AF20" s="96"/>
      <c r="AG20" s="95"/>
      <c r="AH20" s="96"/>
      <c r="AI20" s="95"/>
      <c r="AJ20" s="96"/>
      <c r="AK20" s="95"/>
      <c r="AL20" s="96"/>
      <c r="AM20" s="95"/>
      <c r="AN20" s="96"/>
      <c r="AO20" s="95"/>
      <c r="AP20" s="96"/>
      <c r="AQ20" s="95"/>
      <c r="AR20" s="96"/>
    </row>
    <row r="21" spans="1:44" ht="20.100000000000001" customHeight="1" x14ac:dyDescent="0.15">
      <c r="A21" s="93" t="s">
        <v>156</v>
      </c>
      <c r="B21" s="94" t="s">
        <v>157</v>
      </c>
      <c r="C21" s="95"/>
      <c r="D21" s="96"/>
      <c r="E21" s="95"/>
      <c r="F21" s="96"/>
      <c r="G21" s="95"/>
      <c r="H21" s="96"/>
      <c r="I21" s="95"/>
      <c r="J21" s="96"/>
      <c r="K21" s="95"/>
      <c r="L21" s="96"/>
      <c r="M21" s="95"/>
      <c r="N21" s="96"/>
      <c r="O21" s="95"/>
      <c r="P21" s="96"/>
      <c r="Q21" s="95"/>
      <c r="R21" s="96"/>
      <c r="S21" s="95"/>
      <c r="T21" s="96"/>
      <c r="U21" s="95"/>
      <c r="V21" s="96"/>
      <c r="W21" s="95"/>
      <c r="X21" s="96"/>
      <c r="Y21" s="95"/>
      <c r="Z21" s="96"/>
      <c r="AA21" s="95"/>
      <c r="AB21" s="96"/>
      <c r="AC21" s="95"/>
      <c r="AD21" s="96"/>
      <c r="AE21" s="95"/>
      <c r="AF21" s="96"/>
      <c r="AG21" s="95"/>
      <c r="AH21" s="96"/>
      <c r="AI21" s="95"/>
      <c r="AJ21" s="96"/>
      <c r="AK21" s="95"/>
      <c r="AL21" s="96"/>
      <c r="AM21" s="95"/>
      <c r="AN21" s="96"/>
      <c r="AO21" s="95"/>
      <c r="AP21" s="96"/>
      <c r="AQ21" s="95"/>
      <c r="AR21" s="96"/>
    </row>
    <row r="22" spans="1:44" ht="20.100000000000001" customHeight="1" x14ac:dyDescent="0.15">
      <c r="A22" s="93" t="s">
        <v>158</v>
      </c>
      <c r="B22" s="94" t="s">
        <v>159</v>
      </c>
      <c r="C22" s="95"/>
      <c r="D22" s="96"/>
      <c r="E22" s="95"/>
      <c r="F22" s="96"/>
      <c r="G22" s="95"/>
      <c r="H22" s="96"/>
      <c r="I22" s="95"/>
      <c r="J22" s="96"/>
      <c r="K22" s="95"/>
      <c r="L22" s="96"/>
      <c r="M22" s="95"/>
      <c r="N22" s="96"/>
      <c r="O22" s="95"/>
      <c r="P22" s="96"/>
      <c r="Q22" s="95"/>
      <c r="R22" s="96"/>
      <c r="S22" s="95"/>
      <c r="T22" s="96"/>
      <c r="U22" s="95"/>
      <c r="V22" s="96"/>
      <c r="W22" s="95"/>
      <c r="X22" s="96"/>
      <c r="Y22" s="95"/>
      <c r="Z22" s="96"/>
      <c r="AA22" s="95"/>
      <c r="AB22" s="96"/>
      <c r="AC22" s="95"/>
      <c r="AD22" s="96"/>
      <c r="AE22" s="95"/>
      <c r="AF22" s="96"/>
      <c r="AG22" s="95"/>
      <c r="AH22" s="96"/>
      <c r="AI22" s="95"/>
      <c r="AJ22" s="96"/>
      <c r="AK22" s="95"/>
      <c r="AL22" s="96"/>
      <c r="AM22" s="95"/>
      <c r="AN22" s="96"/>
      <c r="AO22" s="95"/>
      <c r="AP22" s="96"/>
      <c r="AQ22" s="95"/>
      <c r="AR22" s="96"/>
    </row>
    <row r="23" spans="1:44" ht="20.100000000000001" customHeight="1" x14ac:dyDescent="0.15">
      <c r="A23" s="93" t="s">
        <v>160</v>
      </c>
      <c r="B23" s="94" t="s">
        <v>161</v>
      </c>
      <c r="C23" s="95"/>
      <c r="D23" s="96"/>
      <c r="E23" s="95"/>
      <c r="F23" s="96"/>
      <c r="G23" s="95"/>
      <c r="H23" s="96"/>
      <c r="I23" s="95"/>
      <c r="J23" s="96"/>
      <c r="K23" s="95"/>
      <c r="L23" s="96"/>
      <c r="M23" s="95"/>
      <c r="N23" s="96"/>
      <c r="O23" s="95"/>
      <c r="P23" s="96"/>
      <c r="Q23" s="95"/>
      <c r="R23" s="96"/>
      <c r="S23" s="95"/>
      <c r="T23" s="96"/>
      <c r="U23" s="95"/>
      <c r="V23" s="96"/>
      <c r="W23" s="95"/>
      <c r="X23" s="96"/>
      <c r="Y23" s="95"/>
      <c r="Z23" s="96"/>
      <c r="AA23" s="95"/>
      <c r="AB23" s="96"/>
      <c r="AC23" s="95"/>
      <c r="AD23" s="96"/>
      <c r="AE23" s="95"/>
      <c r="AF23" s="96"/>
      <c r="AG23" s="95"/>
      <c r="AH23" s="96"/>
      <c r="AI23" s="95"/>
      <c r="AJ23" s="96"/>
      <c r="AK23" s="95"/>
      <c r="AL23" s="96"/>
      <c r="AM23" s="95"/>
      <c r="AN23" s="96"/>
      <c r="AO23" s="95"/>
      <c r="AP23" s="96"/>
      <c r="AQ23" s="95"/>
      <c r="AR23" s="96"/>
    </row>
    <row r="24" spans="1:44" ht="20.100000000000001" customHeight="1" x14ac:dyDescent="0.15">
      <c r="A24" s="93" t="s">
        <v>162</v>
      </c>
      <c r="B24" s="94" t="s">
        <v>163</v>
      </c>
      <c r="C24" s="95"/>
      <c r="D24" s="96"/>
      <c r="E24" s="95"/>
      <c r="F24" s="96"/>
      <c r="G24" s="95"/>
      <c r="H24" s="96"/>
      <c r="I24" s="95"/>
      <c r="J24" s="96"/>
      <c r="K24" s="95"/>
      <c r="L24" s="96"/>
      <c r="M24" s="95"/>
      <c r="N24" s="96"/>
      <c r="O24" s="95"/>
      <c r="P24" s="96"/>
      <c r="Q24" s="95"/>
      <c r="R24" s="96"/>
      <c r="S24" s="95"/>
      <c r="T24" s="96"/>
      <c r="U24" s="95"/>
      <c r="V24" s="96"/>
      <c r="W24" s="95"/>
      <c r="X24" s="96"/>
      <c r="Y24" s="95"/>
      <c r="Z24" s="96"/>
      <c r="AA24" s="95"/>
      <c r="AB24" s="96"/>
      <c r="AC24" s="95"/>
      <c r="AD24" s="96"/>
      <c r="AE24" s="95"/>
      <c r="AF24" s="96"/>
      <c r="AG24" s="95"/>
      <c r="AH24" s="96"/>
      <c r="AI24" s="95"/>
      <c r="AJ24" s="96"/>
      <c r="AK24" s="95"/>
      <c r="AL24" s="96"/>
      <c r="AM24" s="95"/>
      <c r="AN24" s="96"/>
      <c r="AO24" s="95"/>
      <c r="AP24" s="96"/>
      <c r="AQ24" s="95"/>
      <c r="AR24" s="96"/>
    </row>
    <row r="25" spans="1:44" ht="20.100000000000001" customHeight="1" x14ac:dyDescent="0.15">
      <c r="A25" s="93" t="s">
        <v>164</v>
      </c>
      <c r="B25" s="94" t="s">
        <v>165</v>
      </c>
      <c r="C25" s="95"/>
      <c r="D25" s="96"/>
      <c r="E25" s="95"/>
      <c r="F25" s="96"/>
      <c r="G25" s="95"/>
      <c r="H25" s="96"/>
      <c r="I25" s="95"/>
      <c r="J25" s="96"/>
      <c r="K25" s="95"/>
      <c r="L25" s="96"/>
      <c r="M25" s="95"/>
      <c r="N25" s="96"/>
      <c r="O25" s="95"/>
      <c r="P25" s="96"/>
      <c r="Q25" s="95"/>
      <c r="R25" s="96"/>
      <c r="S25" s="95"/>
      <c r="T25" s="96"/>
      <c r="U25" s="95"/>
      <c r="V25" s="96"/>
      <c r="W25" s="95"/>
      <c r="X25" s="96"/>
      <c r="Y25" s="95"/>
      <c r="Z25" s="96"/>
      <c r="AA25" s="95"/>
      <c r="AB25" s="96"/>
      <c r="AC25" s="95"/>
      <c r="AD25" s="96"/>
      <c r="AE25" s="95"/>
      <c r="AF25" s="96"/>
      <c r="AG25" s="95"/>
      <c r="AH25" s="96"/>
      <c r="AI25" s="95"/>
      <c r="AJ25" s="96"/>
      <c r="AK25" s="95"/>
      <c r="AL25" s="96"/>
      <c r="AM25" s="95"/>
      <c r="AN25" s="96"/>
      <c r="AO25" s="95"/>
      <c r="AP25" s="96"/>
      <c r="AQ25" s="95"/>
      <c r="AR25" s="96"/>
    </row>
    <row r="26" spans="1:44" ht="20.100000000000001" customHeight="1" x14ac:dyDescent="0.15">
      <c r="A26" s="93" t="s">
        <v>166</v>
      </c>
      <c r="B26" s="94" t="s">
        <v>167</v>
      </c>
      <c r="C26" s="95"/>
      <c r="D26" s="96"/>
      <c r="E26" s="95"/>
      <c r="F26" s="96"/>
      <c r="G26" s="95"/>
      <c r="H26" s="96"/>
      <c r="I26" s="95"/>
      <c r="J26" s="96"/>
      <c r="K26" s="95"/>
      <c r="L26" s="96"/>
      <c r="M26" s="95"/>
      <c r="N26" s="96"/>
      <c r="O26" s="95"/>
      <c r="P26" s="96"/>
      <c r="Q26" s="95"/>
      <c r="R26" s="96"/>
      <c r="S26" s="95"/>
      <c r="T26" s="96"/>
      <c r="U26" s="95"/>
      <c r="V26" s="96"/>
      <c r="W26" s="95"/>
      <c r="X26" s="96"/>
      <c r="Y26" s="95"/>
      <c r="Z26" s="96"/>
      <c r="AA26" s="95"/>
      <c r="AB26" s="96"/>
      <c r="AC26" s="95"/>
      <c r="AD26" s="96"/>
      <c r="AE26" s="95"/>
      <c r="AF26" s="96"/>
      <c r="AG26" s="95"/>
      <c r="AH26" s="96"/>
      <c r="AI26" s="95"/>
      <c r="AJ26" s="96"/>
      <c r="AK26" s="95"/>
      <c r="AL26" s="96"/>
      <c r="AM26" s="95"/>
      <c r="AN26" s="96"/>
      <c r="AO26" s="95"/>
      <c r="AP26" s="96"/>
      <c r="AQ26" s="95"/>
      <c r="AR26" s="96"/>
    </row>
    <row r="27" spans="1:44" ht="20.100000000000001" customHeight="1" x14ac:dyDescent="0.15">
      <c r="A27" s="93" t="s">
        <v>168</v>
      </c>
      <c r="B27" s="94" t="s">
        <v>169</v>
      </c>
      <c r="C27" s="95"/>
      <c r="D27" s="96"/>
      <c r="E27" s="95"/>
      <c r="F27" s="96"/>
      <c r="G27" s="95"/>
      <c r="H27" s="96"/>
      <c r="I27" s="95"/>
      <c r="J27" s="96"/>
      <c r="K27" s="95"/>
      <c r="L27" s="96"/>
      <c r="M27" s="95"/>
      <c r="N27" s="96"/>
      <c r="O27" s="95"/>
      <c r="P27" s="96"/>
      <c r="Q27" s="95"/>
      <c r="R27" s="96"/>
      <c r="S27" s="95"/>
      <c r="T27" s="96"/>
      <c r="U27" s="95"/>
      <c r="V27" s="96"/>
      <c r="W27" s="95"/>
      <c r="X27" s="96"/>
      <c r="Y27" s="95"/>
      <c r="Z27" s="96"/>
      <c r="AA27" s="95"/>
      <c r="AB27" s="96"/>
      <c r="AC27" s="95"/>
      <c r="AD27" s="96"/>
      <c r="AE27" s="95"/>
      <c r="AF27" s="96"/>
      <c r="AG27" s="95"/>
      <c r="AH27" s="96"/>
      <c r="AI27" s="95"/>
      <c r="AJ27" s="96"/>
      <c r="AK27" s="95"/>
      <c r="AL27" s="96"/>
      <c r="AM27" s="95"/>
      <c r="AN27" s="96"/>
      <c r="AO27" s="95"/>
      <c r="AP27" s="96"/>
      <c r="AQ27" s="95"/>
      <c r="AR27" s="96"/>
    </row>
    <row r="28" spans="1:44" ht="20.100000000000001" customHeight="1" x14ac:dyDescent="0.15">
      <c r="A28" s="93" t="s">
        <v>170</v>
      </c>
      <c r="B28" s="94" t="s">
        <v>171</v>
      </c>
      <c r="C28" s="95"/>
      <c r="D28" s="96"/>
      <c r="E28" s="95"/>
      <c r="F28" s="96"/>
      <c r="G28" s="95"/>
      <c r="H28" s="96"/>
      <c r="I28" s="95"/>
      <c r="J28" s="96"/>
      <c r="K28" s="95"/>
      <c r="L28" s="96"/>
      <c r="M28" s="95"/>
      <c r="N28" s="96"/>
      <c r="O28" s="95"/>
      <c r="P28" s="96"/>
      <c r="Q28" s="95"/>
      <c r="R28" s="96"/>
      <c r="S28" s="95"/>
      <c r="T28" s="96"/>
      <c r="U28" s="95"/>
      <c r="V28" s="96"/>
      <c r="W28" s="95"/>
      <c r="X28" s="96"/>
      <c r="Y28" s="95"/>
      <c r="Z28" s="96"/>
      <c r="AA28" s="95"/>
      <c r="AB28" s="96"/>
      <c r="AC28" s="95"/>
      <c r="AD28" s="96"/>
      <c r="AE28" s="95"/>
      <c r="AF28" s="96"/>
      <c r="AG28" s="95"/>
      <c r="AH28" s="96"/>
      <c r="AI28" s="95"/>
      <c r="AJ28" s="96"/>
      <c r="AK28" s="95"/>
      <c r="AL28" s="96"/>
      <c r="AM28" s="95"/>
      <c r="AN28" s="96"/>
      <c r="AO28" s="95"/>
      <c r="AP28" s="96"/>
      <c r="AQ28" s="95"/>
      <c r="AR28" s="96"/>
    </row>
    <row r="29" spans="1:44" ht="20.100000000000001" customHeight="1" x14ac:dyDescent="0.15">
      <c r="A29" s="93" t="s">
        <v>172</v>
      </c>
      <c r="B29" s="94" t="s">
        <v>173</v>
      </c>
      <c r="C29" s="95"/>
      <c r="D29" s="96"/>
      <c r="E29" s="95"/>
      <c r="F29" s="96"/>
      <c r="G29" s="95"/>
      <c r="H29" s="96"/>
      <c r="I29" s="95"/>
      <c r="J29" s="96"/>
      <c r="K29" s="95"/>
      <c r="L29" s="96"/>
      <c r="M29" s="95"/>
      <c r="N29" s="96"/>
      <c r="O29" s="95"/>
      <c r="P29" s="96"/>
      <c r="Q29" s="95"/>
      <c r="R29" s="96"/>
      <c r="S29" s="95"/>
      <c r="T29" s="96"/>
      <c r="U29" s="95"/>
      <c r="V29" s="96"/>
      <c r="W29" s="95"/>
      <c r="X29" s="96"/>
      <c r="Y29" s="95"/>
      <c r="Z29" s="96"/>
      <c r="AA29" s="95"/>
      <c r="AB29" s="96"/>
      <c r="AC29" s="95"/>
      <c r="AD29" s="96"/>
      <c r="AE29" s="95"/>
      <c r="AF29" s="96"/>
      <c r="AG29" s="95"/>
      <c r="AH29" s="96"/>
      <c r="AI29" s="95"/>
      <c r="AJ29" s="96"/>
      <c r="AK29" s="95"/>
      <c r="AL29" s="96"/>
      <c r="AM29" s="95"/>
      <c r="AN29" s="96"/>
      <c r="AO29" s="95"/>
      <c r="AP29" s="96"/>
      <c r="AQ29" s="95"/>
      <c r="AR29" s="96"/>
    </row>
    <row r="30" spans="1:44" ht="20.100000000000001" customHeight="1" x14ac:dyDescent="0.15">
      <c r="A30" s="93" t="s">
        <v>174</v>
      </c>
      <c r="B30" s="94" t="s">
        <v>175</v>
      </c>
      <c r="C30" s="95"/>
      <c r="D30" s="96"/>
      <c r="E30" s="95"/>
      <c r="F30" s="96"/>
      <c r="G30" s="95"/>
      <c r="H30" s="96"/>
      <c r="I30" s="95"/>
      <c r="J30" s="96"/>
      <c r="K30" s="95"/>
      <c r="L30" s="96"/>
      <c r="M30" s="95"/>
      <c r="N30" s="96"/>
      <c r="O30" s="95"/>
      <c r="P30" s="96"/>
      <c r="Q30" s="95"/>
      <c r="R30" s="96"/>
      <c r="S30" s="95"/>
      <c r="T30" s="96"/>
      <c r="U30" s="95"/>
      <c r="V30" s="96"/>
      <c r="W30" s="95"/>
      <c r="X30" s="96"/>
      <c r="Y30" s="95"/>
      <c r="Z30" s="96"/>
      <c r="AA30" s="95"/>
      <c r="AB30" s="96"/>
      <c r="AC30" s="95"/>
      <c r="AD30" s="96"/>
      <c r="AE30" s="95"/>
      <c r="AF30" s="96"/>
      <c r="AG30" s="95"/>
      <c r="AH30" s="96"/>
      <c r="AI30" s="95"/>
      <c r="AJ30" s="96"/>
      <c r="AK30" s="95"/>
      <c r="AL30" s="96"/>
      <c r="AM30" s="95"/>
      <c r="AN30" s="96"/>
      <c r="AO30" s="95"/>
      <c r="AP30" s="96"/>
      <c r="AQ30" s="95"/>
      <c r="AR30" s="96"/>
    </row>
    <row r="31" spans="1:44" ht="20.100000000000001" customHeight="1" x14ac:dyDescent="0.15">
      <c r="A31" s="93" t="s">
        <v>176</v>
      </c>
      <c r="B31" s="94" t="s">
        <v>177</v>
      </c>
      <c r="C31" s="95"/>
      <c r="D31" s="96"/>
      <c r="E31" s="95"/>
      <c r="F31" s="96"/>
      <c r="G31" s="95"/>
      <c r="H31" s="96"/>
      <c r="I31" s="95"/>
      <c r="J31" s="96"/>
      <c r="K31" s="95"/>
      <c r="L31" s="96"/>
      <c r="M31" s="95"/>
      <c r="N31" s="96"/>
      <c r="O31" s="95"/>
      <c r="P31" s="96"/>
      <c r="Q31" s="95"/>
      <c r="R31" s="96"/>
      <c r="S31" s="95"/>
      <c r="T31" s="96"/>
      <c r="U31" s="95"/>
      <c r="V31" s="96"/>
      <c r="W31" s="95"/>
      <c r="X31" s="96"/>
      <c r="Y31" s="95"/>
      <c r="Z31" s="96"/>
      <c r="AA31" s="95"/>
      <c r="AB31" s="96"/>
      <c r="AC31" s="95"/>
      <c r="AD31" s="96"/>
      <c r="AE31" s="95"/>
      <c r="AF31" s="96"/>
      <c r="AG31" s="95"/>
      <c r="AH31" s="96"/>
      <c r="AI31" s="95"/>
      <c r="AJ31" s="96"/>
      <c r="AK31" s="95"/>
      <c r="AL31" s="96"/>
      <c r="AM31" s="95"/>
      <c r="AN31" s="96"/>
      <c r="AO31" s="95"/>
      <c r="AP31" s="96"/>
      <c r="AQ31" s="95"/>
      <c r="AR31" s="96"/>
    </row>
    <row r="32" spans="1:44" ht="20.100000000000001" customHeight="1" x14ac:dyDescent="0.15">
      <c r="A32" s="93" t="s">
        <v>178</v>
      </c>
      <c r="B32" s="94" t="s">
        <v>179</v>
      </c>
      <c r="C32" s="95"/>
      <c r="D32" s="96"/>
      <c r="E32" s="95"/>
      <c r="F32" s="96"/>
      <c r="G32" s="95"/>
      <c r="H32" s="96"/>
      <c r="I32" s="95"/>
      <c r="J32" s="96"/>
      <c r="K32" s="95"/>
      <c r="L32" s="96"/>
      <c r="M32" s="95"/>
      <c r="N32" s="96"/>
      <c r="O32" s="95"/>
      <c r="P32" s="96"/>
      <c r="Q32" s="95"/>
      <c r="R32" s="96"/>
      <c r="S32" s="95"/>
      <c r="T32" s="96"/>
      <c r="U32" s="95"/>
      <c r="V32" s="96"/>
      <c r="W32" s="95"/>
      <c r="X32" s="96"/>
      <c r="Y32" s="95"/>
      <c r="Z32" s="96"/>
      <c r="AA32" s="95"/>
      <c r="AB32" s="96"/>
      <c r="AC32" s="95"/>
      <c r="AD32" s="96"/>
      <c r="AE32" s="95"/>
      <c r="AF32" s="96"/>
      <c r="AG32" s="95"/>
      <c r="AH32" s="96"/>
      <c r="AI32" s="95"/>
      <c r="AJ32" s="96"/>
      <c r="AK32" s="95"/>
      <c r="AL32" s="96"/>
      <c r="AM32" s="95"/>
      <c r="AN32" s="96"/>
      <c r="AO32" s="95"/>
      <c r="AP32" s="96"/>
      <c r="AQ32" s="95"/>
      <c r="AR32" s="96"/>
    </row>
    <row r="33" spans="1:44" ht="20.100000000000001" customHeight="1" x14ac:dyDescent="0.15">
      <c r="A33" s="93" t="s">
        <v>180</v>
      </c>
      <c r="B33" s="94" t="s">
        <v>181</v>
      </c>
      <c r="C33" s="95"/>
      <c r="D33" s="96"/>
      <c r="E33" s="95"/>
      <c r="F33" s="96"/>
      <c r="G33" s="95"/>
      <c r="H33" s="96"/>
      <c r="I33" s="95"/>
      <c r="J33" s="96"/>
      <c r="K33" s="95"/>
      <c r="L33" s="96"/>
      <c r="M33" s="95"/>
      <c r="N33" s="96"/>
      <c r="O33" s="95"/>
      <c r="P33" s="96"/>
      <c r="Q33" s="95"/>
      <c r="R33" s="96"/>
      <c r="S33" s="95"/>
      <c r="T33" s="96"/>
      <c r="U33" s="95"/>
      <c r="V33" s="96"/>
      <c r="W33" s="95"/>
      <c r="X33" s="96"/>
      <c r="Y33" s="95"/>
      <c r="Z33" s="96"/>
      <c r="AA33" s="95"/>
      <c r="AB33" s="96"/>
      <c r="AC33" s="95"/>
      <c r="AD33" s="96"/>
      <c r="AE33" s="95"/>
      <c r="AF33" s="96"/>
      <c r="AG33" s="95"/>
      <c r="AH33" s="96"/>
      <c r="AI33" s="95"/>
      <c r="AJ33" s="96"/>
      <c r="AK33" s="95"/>
      <c r="AL33" s="96"/>
      <c r="AM33" s="95"/>
      <c r="AN33" s="96"/>
      <c r="AO33" s="95"/>
      <c r="AP33" s="96"/>
      <c r="AQ33" s="95"/>
      <c r="AR33" s="96"/>
    </row>
    <row r="34" spans="1:44" ht="20.100000000000001" customHeight="1" x14ac:dyDescent="0.15">
      <c r="A34" s="93" t="s">
        <v>182</v>
      </c>
      <c r="B34" s="94" t="s">
        <v>183</v>
      </c>
      <c r="C34" s="95"/>
      <c r="D34" s="96"/>
      <c r="E34" s="95"/>
      <c r="F34" s="96"/>
      <c r="G34" s="95"/>
      <c r="H34" s="96"/>
      <c r="I34" s="95"/>
      <c r="J34" s="96"/>
      <c r="K34" s="95"/>
      <c r="L34" s="96"/>
      <c r="M34" s="95"/>
      <c r="N34" s="96"/>
      <c r="O34" s="95"/>
      <c r="P34" s="96"/>
      <c r="Q34" s="95"/>
      <c r="R34" s="96"/>
      <c r="S34" s="95"/>
      <c r="T34" s="96"/>
      <c r="U34" s="95"/>
      <c r="V34" s="96"/>
      <c r="W34" s="95"/>
      <c r="X34" s="96"/>
      <c r="Y34" s="95"/>
      <c r="Z34" s="96"/>
      <c r="AA34" s="95"/>
      <c r="AB34" s="96"/>
      <c r="AC34" s="95"/>
      <c r="AD34" s="96"/>
      <c r="AE34" s="95"/>
      <c r="AF34" s="96"/>
      <c r="AG34" s="95"/>
      <c r="AH34" s="96"/>
      <c r="AI34" s="95"/>
      <c r="AJ34" s="96"/>
      <c r="AK34" s="95"/>
      <c r="AL34" s="96"/>
      <c r="AM34" s="95"/>
      <c r="AN34" s="96"/>
      <c r="AO34" s="95"/>
      <c r="AP34" s="96"/>
      <c r="AQ34" s="95"/>
      <c r="AR34" s="96"/>
    </row>
    <row r="35" spans="1:44" ht="20.100000000000001" customHeight="1" x14ac:dyDescent="0.15">
      <c r="A35" s="93" t="s">
        <v>184</v>
      </c>
      <c r="B35" s="94" t="s">
        <v>185</v>
      </c>
      <c r="C35" s="95"/>
      <c r="D35" s="96"/>
      <c r="E35" s="95"/>
      <c r="F35" s="96"/>
      <c r="G35" s="95"/>
      <c r="H35" s="96"/>
      <c r="I35" s="95"/>
      <c r="J35" s="96"/>
      <c r="K35" s="95"/>
      <c r="L35" s="96"/>
      <c r="M35" s="95"/>
      <c r="N35" s="96"/>
      <c r="O35" s="95"/>
      <c r="P35" s="96"/>
      <c r="Q35" s="95"/>
      <c r="R35" s="96"/>
      <c r="S35" s="95"/>
      <c r="T35" s="96"/>
      <c r="U35" s="95"/>
      <c r="V35" s="96"/>
      <c r="W35" s="95"/>
      <c r="X35" s="96"/>
      <c r="Y35" s="95"/>
      <c r="Z35" s="96"/>
      <c r="AA35" s="95"/>
      <c r="AB35" s="96"/>
      <c r="AC35" s="95"/>
      <c r="AD35" s="96"/>
      <c r="AE35" s="95"/>
      <c r="AF35" s="96"/>
      <c r="AG35" s="95"/>
      <c r="AH35" s="96"/>
      <c r="AI35" s="95"/>
      <c r="AJ35" s="96"/>
      <c r="AK35" s="95"/>
      <c r="AL35" s="96"/>
      <c r="AM35" s="95"/>
      <c r="AN35" s="96"/>
      <c r="AO35" s="95"/>
      <c r="AP35" s="96"/>
      <c r="AQ35" s="95"/>
      <c r="AR35" s="96"/>
    </row>
    <row r="36" spans="1:44" ht="20.100000000000001" customHeight="1" x14ac:dyDescent="0.15">
      <c r="A36" s="93" t="s">
        <v>186</v>
      </c>
      <c r="B36" s="94" t="s">
        <v>187</v>
      </c>
      <c r="C36" s="95"/>
      <c r="D36" s="96"/>
      <c r="E36" s="95"/>
      <c r="F36" s="96"/>
      <c r="G36" s="95"/>
      <c r="H36" s="96"/>
      <c r="I36" s="95"/>
      <c r="J36" s="96"/>
      <c r="K36" s="95"/>
      <c r="L36" s="96"/>
      <c r="M36" s="95"/>
      <c r="N36" s="96"/>
      <c r="O36" s="95"/>
      <c r="P36" s="96"/>
      <c r="Q36" s="95"/>
      <c r="R36" s="96"/>
      <c r="S36" s="95"/>
      <c r="T36" s="96"/>
      <c r="U36" s="95"/>
      <c r="V36" s="96"/>
      <c r="W36" s="95"/>
      <c r="X36" s="96"/>
      <c r="Y36" s="95"/>
      <c r="Z36" s="96"/>
      <c r="AA36" s="95"/>
      <c r="AB36" s="96"/>
      <c r="AC36" s="95"/>
      <c r="AD36" s="96"/>
      <c r="AE36" s="95"/>
      <c r="AF36" s="96"/>
      <c r="AG36" s="95"/>
      <c r="AH36" s="96"/>
      <c r="AI36" s="95"/>
      <c r="AJ36" s="96"/>
      <c r="AK36" s="95"/>
      <c r="AL36" s="96"/>
      <c r="AM36" s="95"/>
      <c r="AN36" s="96"/>
      <c r="AO36" s="95"/>
      <c r="AP36" s="96"/>
      <c r="AQ36" s="95"/>
      <c r="AR36" s="96"/>
    </row>
    <row r="37" spans="1:44" ht="20.100000000000001" customHeight="1" x14ac:dyDescent="0.15">
      <c r="A37" s="93" t="s">
        <v>188</v>
      </c>
      <c r="B37" s="94" t="s">
        <v>189</v>
      </c>
      <c r="C37" s="95"/>
      <c r="D37" s="96"/>
      <c r="E37" s="95"/>
      <c r="F37" s="96"/>
      <c r="G37" s="95"/>
      <c r="H37" s="96"/>
      <c r="I37" s="95"/>
      <c r="J37" s="96"/>
      <c r="K37" s="95"/>
      <c r="L37" s="96"/>
      <c r="M37" s="95"/>
      <c r="N37" s="96"/>
      <c r="O37" s="95"/>
      <c r="P37" s="96"/>
      <c r="Q37" s="95"/>
      <c r="R37" s="96"/>
      <c r="S37" s="95"/>
      <c r="T37" s="96"/>
      <c r="U37" s="95"/>
      <c r="V37" s="96"/>
      <c r="W37" s="95"/>
      <c r="X37" s="96"/>
      <c r="Y37" s="95"/>
      <c r="Z37" s="96"/>
      <c r="AA37" s="95"/>
      <c r="AB37" s="96"/>
      <c r="AC37" s="95"/>
      <c r="AD37" s="96"/>
      <c r="AE37" s="95"/>
      <c r="AF37" s="96"/>
      <c r="AG37" s="95"/>
      <c r="AH37" s="96"/>
      <c r="AI37" s="95"/>
      <c r="AJ37" s="96"/>
      <c r="AK37" s="95"/>
      <c r="AL37" s="96"/>
      <c r="AM37" s="95"/>
      <c r="AN37" s="96"/>
      <c r="AO37" s="95"/>
      <c r="AP37" s="96"/>
      <c r="AQ37" s="95"/>
      <c r="AR37" s="96"/>
    </row>
    <row r="38" spans="1:44" ht="20.100000000000001" customHeight="1" x14ac:dyDescent="0.15">
      <c r="A38" s="93" t="s">
        <v>190</v>
      </c>
      <c r="B38" s="94" t="s">
        <v>191</v>
      </c>
      <c r="C38" s="95"/>
      <c r="D38" s="96"/>
      <c r="E38" s="95"/>
      <c r="F38" s="96"/>
      <c r="G38" s="95"/>
      <c r="H38" s="96"/>
      <c r="I38" s="95"/>
      <c r="J38" s="96"/>
      <c r="K38" s="95"/>
      <c r="L38" s="96"/>
      <c r="M38" s="95"/>
      <c r="N38" s="96"/>
      <c r="O38" s="95"/>
      <c r="P38" s="96"/>
      <c r="Q38" s="95"/>
      <c r="R38" s="96"/>
      <c r="S38" s="95"/>
      <c r="T38" s="96"/>
      <c r="U38" s="95"/>
      <c r="V38" s="96"/>
      <c r="W38" s="95"/>
      <c r="X38" s="96"/>
      <c r="Y38" s="95"/>
      <c r="Z38" s="96"/>
      <c r="AA38" s="95"/>
      <c r="AB38" s="96"/>
      <c r="AC38" s="95"/>
      <c r="AD38" s="96"/>
      <c r="AE38" s="95"/>
      <c r="AF38" s="96"/>
      <c r="AG38" s="95"/>
      <c r="AH38" s="96"/>
      <c r="AI38" s="95"/>
      <c r="AJ38" s="96"/>
      <c r="AK38" s="95"/>
      <c r="AL38" s="96"/>
      <c r="AM38" s="95"/>
      <c r="AN38" s="96"/>
      <c r="AO38" s="95"/>
      <c r="AP38" s="96"/>
      <c r="AQ38" s="95"/>
      <c r="AR38" s="96"/>
    </row>
    <row r="39" spans="1:44" ht="20.100000000000001" customHeight="1" x14ac:dyDescent="0.15">
      <c r="A39" s="93" t="s">
        <v>192</v>
      </c>
      <c r="B39" s="94" t="s">
        <v>193</v>
      </c>
      <c r="C39" s="95"/>
      <c r="D39" s="96"/>
      <c r="E39" s="95"/>
      <c r="F39" s="96"/>
      <c r="G39" s="95"/>
      <c r="H39" s="96"/>
      <c r="I39" s="95"/>
      <c r="J39" s="96"/>
      <c r="K39" s="95"/>
      <c r="L39" s="96"/>
      <c r="M39" s="95"/>
      <c r="N39" s="96"/>
      <c r="O39" s="95"/>
      <c r="P39" s="96"/>
      <c r="Q39" s="95"/>
      <c r="R39" s="96"/>
      <c r="S39" s="95"/>
      <c r="T39" s="96"/>
      <c r="U39" s="95"/>
      <c r="V39" s="96"/>
      <c r="W39" s="95"/>
      <c r="X39" s="96"/>
      <c r="Y39" s="95"/>
      <c r="Z39" s="96"/>
      <c r="AA39" s="95"/>
      <c r="AB39" s="96"/>
      <c r="AC39" s="95"/>
      <c r="AD39" s="96"/>
      <c r="AE39" s="95"/>
      <c r="AF39" s="96"/>
      <c r="AG39" s="95"/>
      <c r="AH39" s="96"/>
      <c r="AI39" s="95"/>
      <c r="AJ39" s="96"/>
      <c r="AK39" s="95"/>
      <c r="AL39" s="96"/>
      <c r="AM39" s="95"/>
      <c r="AN39" s="96"/>
      <c r="AO39" s="95"/>
      <c r="AP39" s="96"/>
      <c r="AQ39" s="95"/>
      <c r="AR39" s="96"/>
    </row>
    <row r="40" spans="1:44" ht="20.100000000000001" customHeight="1" x14ac:dyDescent="0.15">
      <c r="A40" s="93" t="s">
        <v>194</v>
      </c>
      <c r="B40" s="94" t="s">
        <v>195</v>
      </c>
      <c r="C40" s="95"/>
      <c r="D40" s="96"/>
      <c r="E40" s="95"/>
      <c r="F40" s="96"/>
      <c r="G40" s="95"/>
      <c r="H40" s="96"/>
      <c r="I40" s="95"/>
      <c r="J40" s="96"/>
      <c r="K40" s="95"/>
      <c r="L40" s="96"/>
      <c r="M40" s="95"/>
      <c r="N40" s="96"/>
      <c r="O40" s="95"/>
      <c r="P40" s="96"/>
      <c r="Q40" s="95"/>
      <c r="R40" s="96"/>
      <c r="S40" s="95"/>
      <c r="T40" s="96"/>
      <c r="U40" s="95"/>
      <c r="V40" s="96"/>
      <c r="W40" s="95"/>
      <c r="X40" s="96"/>
      <c r="Y40" s="95"/>
      <c r="Z40" s="96"/>
      <c r="AA40" s="95"/>
      <c r="AB40" s="96"/>
      <c r="AC40" s="95"/>
      <c r="AD40" s="96"/>
      <c r="AE40" s="95"/>
      <c r="AF40" s="96"/>
      <c r="AG40" s="95"/>
      <c r="AH40" s="96"/>
      <c r="AI40" s="95"/>
      <c r="AJ40" s="96"/>
      <c r="AK40" s="95"/>
      <c r="AL40" s="96"/>
      <c r="AM40" s="95"/>
      <c r="AN40" s="96"/>
      <c r="AO40" s="95"/>
      <c r="AP40" s="96"/>
      <c r="AQ40" s="95"/>
      <c r="AR40" s="96"/>
    </row>
    <row r="41" spans="1:44" ht="20.100000000000001" customHeight="1" x14ac:dyDescent="0.15">
      <c r="A41" s="93" t="s">
        <v>196</v>
      </c>
      <c r="B41" s="94" t="s">
        <v>197</v>
      </c>
      <c r="C41" s="95"/>
      <c r="D41" s="96"/>
      <c r="E41" s="95"/>
      <c r="F41" s="96"/>
      <c r="G41" s="95"/>
      <c r="H41" s="96"/>
      <c r="I41" s="95"/>
      <c r="J41" s="96"/>
      <c r="K41" s="95"/>
      <c r="L41" s="96"/>
      <c r="M41" s="95"/>
      <c r="N41" s="96"/>
      <c r="O41" s="95"/>
      <c r="P41" s="96"/>
      <c r="Q41" s="95"/>
      <c r="R41" s="96"/>
      <c r="S41" s="95"/>
      <c r="T41" s="96"/>
      <c r="U41" s="95"/>
      <c r="V41" s="96"/>
      <c r="W41" s="95"/>
      <c r="X41" s="96"/>
      <c r="Y41" s="95"/>
      <c r="Z41" s="96"/>
      <c r="AA41" s="95"/>
      <c r="AB41" s="96"/>
      <c r="AC41" s="95"/>
      <c r="AD41" s="96"/>
      <c r="AE41" s="95"/>
      <c r="AF41" s="96"/>
      <c r="AG41" s="95"/>
      <c r="AH41" s="96"/>
      <c r="AI41" s="95"/>
      <c r="AJ41" s="96"/>
      <c r="AK41" s="95"/>
      <c r="AL41" s="96"/>
      <c r="AM41" s="95"/>
      <c r="AN41" s="96"/>
      <c r="AO41" s="95"/>
      <c r="AP41" s="96"/>
      <c r="AQ41" s="95"/>
      <c r="AR41" s="96"/>
    </row>
    <row r="42" spans="1:44" ht="20.100000000000001" customHeight="1" x14ac:dyDescent="0.15">
      <c r="A42" s="93" t="s">
        <v>198</v>
      </c>
      <c r="B42" s="94" t="s">
        <v>199</v>
      </c>
      <c r="C42" s="95"/>
      <c r="D42" s="96"/>
      <c r="E42" s="95"/>
      <c r="F42" s="96"/>
      <c r="G42" s="95"/>
      <c r="H42" s="96"/>
      <c r="I42" s="95"/>
      <c r="J42" s="96"/>
      <c r="K42" s="95"/>
      <c r="L42" s="96"/>
      <c r="M42" s="95"/>
      <c r="N42" s="96"/>
      <c r="O42" s="95"/>
      <c r="P42" s="96"/>
      <c r="Q42" s="95"/>
      <c r="R42" s="96"/>
      <c r="S42" s="95"/>
      <c r="T42" s="96"/>
      <c r="U42" s="95"/>
      <c r="V42" s="96"/>
      <c r="W42" s="95"/>
      <c r="X42" s="96"/>
      <c r="Y42" s="95"/>
      <c r="Z42" s="96"/>
      <c r="AA42" s="95"/>
      <c r="AB42" s="96"/>
      <c r="AC42" s="95"/>
      <c r="AD42" s="96"/>
      <c r="AE42" s="95"/>
      <c r="AF42" s="96"/>
      <c r="AG42" s="95"/>
      <c r="AH42" s="96"/>
      <c r="AI42" s="95"/>
      <c r="AJ42" s="96"/>
      <c r="AK42" s="95"/>
      <c r="AL42" s="96"/>
      <c r="AM42" s="95"/>
      <c r="AN42" s="96"/>
      <c r="AO42" s="95"/>
      <c r="AP42" s="96"/>
      <c r="AQ42" s="95"/>
      <c r="AR42" s="96"/>
    </row>
    <row r="43" spans="1:44" ht="20.100000000000001" customHeight="1" x14ac:dyDescent="0.15">
      <c r="A43" s="93" t="s">
        <v>200</v>
      </c>
      <c r="B43" s="94" t="s">
        <v>201</v>
      </c>
      <c r="C43" s="95"/>
      <c r="D43" s="96"/>
      <c r="E43" s="95"/>
      <c r="F43" s="96"/>
      <c r="G43" s="95"/>
      <c r="H43" s="96"/>
      <c r="I43" s="95"/>
      <c r="J43" s="96"/>
      <c r="K43" s="95"/>
      <c r="L43" s="96"/>
      <c r="M43" s="95"/>
      <c r="N43" s="96"/>
      <c r="O43" s="95"/>
      <c r="P43" s="96"/>
      <c r="Q43" s="95"/>
      <c r="R43" s="96"/>
      <c r="S43" s="95"/>
      <c r="T43" s="96"/>
      <c r="U43" s="95"/>
      <c r="V43" s="96"/>
      <c r="W43" s="95"/>
      <c r="X43" s="96"/>
      <c r="Y43" s="95"/>
      <c r="Z43" s="96"/>
      <c r="AA43" s="95"/>
      <c r="AB43" s="96"/>
      <c r="AC43" s="95"/>
      <c r="AD43" s="96"/>
      <c r="AE43" s="95"/>
      <c r="AF43" s="96"/>
      <c r="AG43" s="95"/>
      <c r="AH43" s="96"/>
      <c r="AI43" s="95"/>
      <c r="AJ43" s="96"/>
      <c r="AK43" s="95"/>
      <c r="AL43" s="96"/>
      <c r="AM43" s="95"/>
      <c r="AN43" s="96"/>
      <c r="AO43" s="95"/>
      <c r="AP43" s="96"/>
      <c r="AQ43" s="95"/>
      <c r="AR43" s="96"/>
    </row>
    <row r="44" spans="1:44" ht="20.100000000000001" customHeight="1" x14ac:dyDescent="0.15">
      <c r="A44" s="93" t="s">
        <v>202</v>
      </c>
      <c r="B44" s="94" t="s">
        <v>203</v>
      </c>
      <c r="C44" s="95"/>
      <c r="D44" s="96"/>
      <c r="E44" s="95"/>
      <c r="F44" s="96"/>
      <c r="G44" s="95"/>
      <c r="H44" s="96"/>
      <c r="I44" s="95"/>
      <c r="J44" s="96"/>
      <c r="K44" s="95"/>
      <c r="L44" s="96"/>
      <c r="M44" s="95"/>
      <c r="N44" s="96"/>
      <c r="O44" s="95"/>
      <c r="P44" s="96"/>
      <c r="Q44" s="95"/>
      <c r="R44" s="96"/>
      <c r="S44" s="95"/>
      <c r="T44" s="96"/>
      <c r="U44" s="95"/>
      <c r="V44" s="96"/>
      <c r="W44" s="95"/>
      <c r="X44" s="96"/>
      <c r="Y44" s="95"/>
      <c r="Z44" s="96"/>
      <c r="AA44" s="95"/>
      <c r="AB44" s="96"/>
      <c r="AC44" s="95"/>
      <c r="AD44" s="96"/>
      <c r="AE44" s="95"/>
      <c r="AF44" s="96"/>
      <c r="AG44" s="95"/>
      <c r="AH44" s="96"/>
      <c r="AI44" s="95"/>
      <c r="AJ44" s="96"/>
      <c r="AK44" s="95"/>
      <c r="AL44" s="96"/>
      <c r="AM44" s="95"/>
      <c r="AN44" s="96"/>
      <c r="AO44" s="95"/>
      <c r="AP44" s="96"/>
      <c r="AQ44" s="95"/>
      <c r="AR44" s="96"/>
    </row>
    <row r="45" spans="1:44" ht="20.100000000000001" customHeight="1" x14ac:dyDescent="0.15">
      <c r="A45" s="93" t="s">
        <v>204</v>
      </c>
      <c r="B45" s="94" t="s">
        <v>205</v>
      </c>
      <c r="C45" s="95"/>
      <c r="D45" s="96"/>
      <c r="E45" s="95"/>
      <c r="F45" s="96"/>
      <c r="G45" s="95"/>
      <c r="H45" s="96"/>
      <c r="I45" s="95"/>
      <c r="J45" s="96"/>
      <c r="K45" s="95"/>
      <c r="L45" s="96"/>
      <c r="M45" s="95"/>
      <c r="N45" s="96"/>
      <c r="O45" s="95"/>
      <c r="P45" s="96"/>
      <c r="Q45" s="95"/>
      <c r="R45" s="96"/>
      <c r="S45" s="95"/>
      <c r="T45" s="96"/>
      <c r="U45" s="95"/>
      <c r="V45" s="96"/>
      <c r="W45" s="95"/>
      <c r="X45" s="96"/>
      <c r="Y45" s="95"/>
      <c r="Z45" s="96"/>
      <c r="AA45" s="95"/>
      <c r="AB45" s="96"/>
      <c r="AC45" s="95"/>
      <c r="AD45" s="96"/>
      <c r="AE45" s="95"/>
      <c r="AF45" s="96"/>
      <c r="AG45" s="95"/>
      <c r="AH45" s="96"/>
      <c r="AI45" s="95"/>
      <c r="AJ45" s="96"/>
      <c r="AK45" s="95"/>
      <c r="AL45" s="96"/>
      <c r="AM45" s="95"/>
      <c r="AN45" s="96"/>
      <c r="AO45" s="95"/>
      <c r="AP45" s="96"/>
      <c r="AQ45" s="95"/>
      <c r="AR45" s="96"/>
    </row>
    <row r="46" spans="1:44" ht="20.100000000000001" customHeight="1" x14ac:dyDescent="0.15">
      <c r="A46" s="93" t="s">
        <v>206</v>
      </c>
      <c r="B46" s="94" t="s">
        <v>207</v>
      </c>
      <c r="C46" s="95"/>
      <c r="D46" s="96"/>
      <c r="E46" s="95"/>
      <c r="F46" s="96"/>
      <c r="G46" s="95"/>
      <c r="H46" s="96"/>
      <c r="I46" s="95"/>
      <c r="J46" s="96"/>
      <c r="K46" s="95"/>
      <c r="L46" s="96"/>
      <c r="M46" s="95"/>
      <c r="N46" s="96"/>
      <c r="O46" s="95"/>
      <c r="P46" s="96"/>
      <c r="Q46" s="95"/>
      <c r="R46" s="96"/>
      <c r="S46" s="95"/>
      <c r="T46" s="96"/>
      <c r="U46" s="95"/>
      <c r="V46" s="96"/>
      <c r="W46" s="95"/>
      <c r="X46" s="96"/>
      <c r="Y46" s="95"/>
      <c r="Z46" s="96"/>
      <c r="AA46" s="95"/>
      <c r="AB46" s="96"/>
      <c r="AC46" s="95"/>
      <c r="AD46" s="96"/>
      <c r="AE46" s="95"/>
      <c r="AF46" s="96"/>
      <c r="AG46" s="95"/>
      <c r="AH46" s="96"/>
      <c r="AI46" s="95"/>
      <c r="AJ46" s="96"/>
      <c r="AK46" s="95"/>
      <c r="AL46" s="96"/>
      <c r="AM46" s="95"/>
      <c r="AN46" s="96"/>
      <c r="AO46" s="95"/>
      <c r="AP46" s="96"/>
      <c r="AQ46" s="95"/>
      <c r="AR46" s="96"/>
    </row>
    <row r="47" spans="1:44" ht="20.100000000000001" customHeight="1" x14ac:dyDescent="0.15">
      <c r="A47" s="93" t="s">
        <v>208</v>
      </c>
      <c r="B47" s="94" t="s">
        <v>209</v>
      </c>
      <c r="C47" s="95"/>
      <c r="D47" s="96"/>
      <c r="E47" s="95"/>
      <c r="F47" s="96"/>
      <c r="G47" s="95"/>
      <c r="H47" s="96"/>
      <c r="I47" s="95"/>
      <c r="J47" s="96"/>
      <c r="K47" s="95"/>
      <c r="L47" s="96"/>
      <c r="M47" s="95"/>
      <c r="N47" s="96"/>
      <c r="O47" s="95"/>
      <c r="P47" s="96"/>
      <c r="Q47" s="95"/>
      <c r="R47" s="96"/>
      <c r="S47" s="95"/>
      <c r="T47" s="96"/>
      <c r="U47" s="95"/>
      <c r="V47" s="96"/>
      <c r="W47" s="95"/>
      <c r="X47" s="96"/>
      <c r="Y47" s="95"/>
      <c r="Z47" s="96"/>
      <c r="AA47" s="95"/>
      <c r="AB47" s="96"/>
      <c r="AC47" s="95"/>
      <c r="AD47" s="96"/>
      <c r="AE47" s="95"/>
      <c r="AF47" s="96"/>
      <c r="AG47" s="95"/>
      <c r="AH47" s="96"/>
      <c r="AI47" s="95"/>
      <c r="AJ47" s="96"/>
      <c r="AK47" s="95"/>
      <c r="AL47" s="96"/>
      <c r="AM47" s="95"/>
      <c r="AN47" s="96"/>
      <c r="AO47" s="95"/>
      <c r="AP47" s="96"/>
      <c r="AQ47" s="95"/>
      <c r="AR47" s="96"/>
    </row>
    <row r="48" spans="1:44" ht="20.100000000000001" customHeight="1" x14ac:dyDescent="0.15">
      <c r="A48" s="93" t="s">
        <v>210</v>
      </c>
      <c r="B48" s="94" t="s">
        <v>211</v>
      </c>
      <c r="C48" s="95"/>
      <c r="D48" s="96"/>
      <c r="E48" s="95"/>
      <c r="F48" s="96"/>
      <c r="G48" s="95"/>
      <c r="H48" s="96"/>
      <c r="I48" s="95"/>
      <c r="J48" s="96"/>
      <c r="K48" s="95"/>
      <c r="L48" s="96"/>
      <c r="M48" s="95"/>
      <c r="N48" s="96"/>
      <c r="O48" s="95"/>
      <c r="P48" s="96"/>
      <c r="Q48" s="95"/>
      <c r="R48" s="96"/>
      <c r="S48" s="95"/>
      <c r="T48" s="96"/>
      <c r="U48" s="95"/>
      <c r="V48" s="96"/>
      <c r="W48" s="95"/>
      <c r="X48" s="96"/>
      <c r="Y48" s="95"/>
      <c r="Z48" s="96"/>
      <c r="AA48" s="95"/>
      <c r="AB48" s="96"/>
      <c r="AC48" s="95"/>
      <c r="AD48" s="96"/>
      <c r="AE48" s="95"/>
      <c r="AF48" s="96"/>
      <c r="AG48" s="95"/>
      <c r="AH48" s="96"/>
      <c r="AI48" s="95"/>
      <c r="AJ48" s="96"/>
      <c r="AK48" s="95"/>
      <c r="AL48" s="96"/>
      <c r="AM48" s="95"/>
      <c r="AN48" s="96"/>
      <c r="AO48" s="95"/>
      <c r="AP48" s="96"/>
      <c r="AQ48" s="95"/>
      <c r="AR48" s="96"/>
    </row>
    <row r="49" spans="1:44" ht="20.100000000000001" customHeight="1" x14ac:dyDescent="0.15">
      <c r="A49" s="93" t="s">
        <v>212</v>
      </c>
      <c r="B49" s="94" t="s">
        <v>213</v>
      </c>
      <c r="C49" s="95"/>
      <c r="D49" s="96"/>
      <c r="E49" s="95"/>
      <c r="F49" s="96"/>
      <c r="G49" s="95"/>
      <c r="H49" s="96"/>
      <c r="I49" s="95"/>
      <c r="J49" s="96"/>
      <c r="K49" s="95"/>
      <c r="L49" s="96"/>
      <c r="M49" s="95"/>
      <c r="N49" s="96"/>
      <c r="O49" s="95"/>
      <c r="P49" s="96"/>
      <c r="Q49" s="95"/>
      <c r="R49" s="96"/>
      <c r="S49" s="95"/>
      <c r="T49" s="96"/>
      <c r="U49" s="95"/>
      <c r="V49" s="96"/>
      <c r="W49" s="95"/>
      <c r="X49" s="96"/>
      <c r="Y49" s="95"/>
      <c r="Z49" s="96"/>
      <c r="AA49" s="95"/>
      <c r="AB49" s="96"/>
      <c r="AC49" s="95"/>
      <c r="AD49" s="96"/>
      <c r="AE49" s="95"/>
      <c r="AF49" s="96"/>
      <c r="AG49" s="95"/>
      <c r="AH49" s="96"/>
      <c r="AI49" s="95"/>
      <c r="AJ49" s="96"/>
      <c r="AK49" s="95"/>
      <c r="AL49" s="96"/>
      <c r="AM49" s="95"/>
      <c r="AN49" s="96"/>
      <c r="AO49" s="95"/>
      <c r="AP49" s="96"/>
      <c r="AQ49" s="95"/>
      <c r="AR49" s="96"/>
    </row>
    <row r="50" spans="1:44" ht="20.100000000000001" customHeight="1" x14ac:dyDescent="0.15">
      <c r="A50" s="93" t="s">
        <v>214</v>
      </c>
      <c r="B50" s="94" t="s">
        <v>215</v>
      </c>
      <c r="C50" s="95"/>
      <c r="D50" s="96"/>
      <c r="E50" s="95"/>
      <c r="F50" s="96"/>
      <c r="G50" s="95"/>
      <c r="H50" s="96"/>
      <c r="I50" s="95"/>
      <c r="J50" s="96"/>
      <c r="K50" s="95"/>
      <c r="L50" s="96"/>
      <c r="M50" s="95"/>
      <c r="N50" s="96"/>
      <c r="O50" s="95"/>
      <c r="P50" s="96"/>
      <c r="Q50" s="95"/>
      <c r="R50" s="96"/>
      <c r="S50" s="95"/>
      <c r="T50" s="96"/>
      <c r="U50" s="95"/>
      <c r="V50" s="96"/>
      <c r="W50" s="95"/>
      <c r="X50" s="96"/>
      <c r="Y50" s="95"/>
      <c r="Z50" s="96"/>
      <c r="AA50" s="95"/>
      <c r="AB50" s="96"/>
      <c r="AC50" s="95"/>
      <c r="AD50" s="96"/>
      <c r="AE50" s="95"/>
      <c r="AF50" s="96"/>
      <c r="AG50" s="95"/>
      <c r="AH50" s="96"/>
      <c r="AI50" s="95"/>
      <c r="AJ50" s="96"/>
      <c r="AK50" s="95"/>
      <c r="AL50" s="96"/>
      <c r="AM50" s="95"/>
      <c r="AN50" s="96"/>
      <c r="AO50" s="95"/>
      <c r="AP50" s="96"/>
      <c r="AQ50" s="95"/>
      <c r="AR50" s="96"/>
    </row>
    <row r="51" spans="1:44" ht="20.100000000000001" customHeight="1" x14ac:dyDescent="0.15">
      <c r="A51" s="93" t="s">
        <v>216</v>
      </c>
      <c r="B51" s="94" t="s">
        <v>217</v>
      </c>
      <c r="C51" s="95"/>
      <c r="D51" s="96"/>
      <c r="E51" s="95"/>
      <c r="F51" s="96"/>
      <c r="G51" s="95"/>
      <c r="H51" s="96"/>
      <c r="I51" s="95"/>
      <c r="J51" s="96"/>
      <c r="K51" s="95"/>
      <c r="L51" s="96"/>
      <c r="M51" s="95"/>
      <c r="N51" s="96"/>
      <c r="O51" s="95"/>
      <c r="P51" s="96"/>
      <c r="Q51" s="95"/>
      <c r="R51" s="96"/>
      <c r="S51" s="95"/>
      <c r="T51" s="96"/>
      <c r="U51" s="95"/>
      <c r="V51" s="96"/>
      <c r="W51" s="95"/>
      <c r="X51" s="96"/>
      <c r="Y51" s="95"/>
      <c r="Z51" s="96"/>
      <c r="AA51" s="95"/>
      <c r="AB51" s="96"/>
      <c r="AC51" s="95"/>
      <c r="AD51" s="96"/>
      <c r="AE51" s="95"/>
      <c r="AF51" s="96"/>
      <c r="AG51" s="95"/>
      <c r="AH51" s="96"/>
      <c r="AI51" s="95"/>
      <c r="AJ51" s="96"/>
      <c r="AK51" s="95"/>
      <c r="AL51" s="96"/>
      <c r="AM51" s="95"/>
      <c r="AN51" s="96"/>
      <c r="AO51" s="95"/>
      <c r="AP51" s="96"/>
      <c r="AQ51" s="95"/>
      <c r="AR51" s="96"/>
    </row>
    <row r="52" spans="1:44" ht="20.100000000000001" customHeight="1" x14ac:dyDescent="0.15">
      <c r="A52" s="93" t="s">
        <v>218</v>
      </c>
      <c r="B52" s="94" t="s">
        <v>219</v>
      </c>
      <c r="C52" s="95"/>
      <c r="D52" s="96"/>
      <c r="E52" s="95"/>
      <c r="F52" s="96"/>
      <c r="G52" s="95"/>
      <c r="H52" s="96"/>
      <c r="I52" s="95"/>
      <c r="J52" s="96"/>
      <c r="K52" s="95"/>
      <c r="L52" s="96"/>
      <c r="M52" s="95"/>
      <c r="N52" s="96"/>
      <c r="O52" s="95"/>
      <c r="P52" s="96"/>
      <c r="Q52" s="95"/>
      <c r="R52" s="96"/>
      <c r="S52" s="95"/>
      <c r="T52" s="96"/>
      <c r="U52" s="95"/>
      <c r="V52" s="96"/>
      <c r="W52" s="95"/>
      <c r="X52" s="96"/>
      <c r="Y52" s="95"/>
      <c r="Z52" s="96"/>
      <c r="AA52" s="95"/>
      <c r="AB52" s="96"/>
      <c r="AC52" s="95"/>
      <c r="AD52" s="96"/>
      <c r="AE52" s="95"/>
      <c r="AF52" s="96"/>
      <c r="AG52" s="95"/>
      <c r="AH52" s="96"/>
      <c r="AI52" s="95"/>
      <c r="AJ52" s="96"/>
      <c r="AK52" s="95"/>
      <c r="AL52" s="96"/>
      <c r="AM52" s="95"/>
      <c r="AN52" s="96"/>
      <c r="AO52" s="95"/>
      <c r="AP52" s="96"/>
      <c r="AQ52" s="95"/>
      <c r="AR52" s="96"/>
    </row>
    <row r="53" spans="1:44" ht="20.100000000000001" customHeight="1" x14ac:dyDescent="0.15">
      <c r="A53" s="93" t="s">
        <v>220</v>
      </c>
      <c r="B53" s="94" t="s">
        <v>221</v>
      </c>
      <c r="C53" s="95"/>
      <c r="D53" s="96"/>
      <c r="E53" s="95"/>
      <c r="F53" s="96"/>
      <c r="G53" s="95"/>
      <c r="H53" s="96"/>
      <c r="I53" s="95"/>
      <c r="J53" s="96"/>
      <c r="K53" s="95"/>
      <c r="L53" s="96"/>
      <c r="M53" s="95"/>
      <c r="N53" s="96"/>
      <c r="O53" s="95"/>
      <c r="P53" s="96"/>
      <c r="Q53" s="95"/>
      <c r="R53" s="96"/>
      <c r="S53" s="95"/>
      <c r="T53" s="96"/>
      <c r="U53" s="95"/>
      <c r="V53" s="96"/>
      <c r="W53" s="95"/>
      <c r="X53" s="96"/>
      <c r="Y53" s="95"/>
      <c r="Z53" s="96"/>
      <c r="AA53" s="95"/>
      <c r="AB53" s="96"/>
      <c r="AC53" s="95"/>
      <c r="AD53" s="96"/>
      <c r="AE53" s="95"/>
      <c r="AF53" s="96"/>
      <c r="AG53" s="95"/>
      <c r="AH53" s="96"/>
      <c r="AI53" s="95"/>
      <c r="AJ53" s="96"/>
      <c r="AK53" s="95"/>
      <c r="AL53" s="96"/>
      <c r="AM53" s="95"/>
      <c r="AN53" s="96"/>
      <c r="AO53" s="95"/>
      <c r="AP53" s="96"/>
      <c r="AQ53" s="95"/>
      <c r="AR53" s="96"/>
    </row>
    <row r="54" spans="1:44" ht="20.100000000000001" customHeight="1" x14ac:dyDescent="0.15">
      <c r="A54" s="93" t="s">
        <v>222</v>
      </c>
      <c r="B54" s="94" t="s">
        <v>223</v>
      </c>
      <c r="C54" s="95"/>
      <c r="D54" s="96"/>
      <c r="E54" s="95"/>
      <c r="F54" s="96"/>
      <c r="G54" s="95"/>
      <c r="H54" s="96"/>
      <c r="I54" s="95"/>
      <c r="J54" s="96"/>
      <c r="K54" s="95"/>
      <c r="L54" s="96"/>
      <c r="M54" s="95"/>
      <c r="N54" s="96"/>
      <c r="O54" s="95"/>
      <c r="P54" s="96"/>
      <c r="Q54" s="95"/>
      <c r="R54" s="96"/>
      <c r="S54" s="95"/>
      <c r="T54" s="96"/>
      <c r="U54" s="95"/>
      <c r="V54" s="96"/>
      <c r="W54" s="95"/>
      <c r="X54" s="96"/>
      <c r="Y54" s="95"/>
      <c r="Z54" s="96"/>
      <c r="AA54" s="95"/>
      <c r="AB54" s="96"/>
      <c r="AC54" s="95"/>
      <c r="AD54" s="96"/>
      <c r="AE54" s="95"/>
      <c r="AF54" s="96"/>
      <c r="AG54" s="95"/>
      <c r="AH54" s="96"/>
      <c r="AI54" s="95"/>
      <c r="AJ54" s="96"/>
      <c r="AK54" s="95"/>
      <c r="AL54" s="96"/>
      <c r="AM54" s="95"/>
      <c r="AN54" s="96"/>
      <c r="AO54" s="95"/>
      <c r="AP54" s="96"/>
      <c r="AQ54" s="95"/>
      <c r="AR54" s="96"/>
    </row>
    <row r="55" spans="1:44" ht="20.100000000000001" customHeight="1" x14ac:dyDescent="0.15">
      <c r="A55" s="93" t="s">
        <v>224</v>
      </c>
      <c r="B55" s="94" t="s">
        <v>225</v>
      </c>
      <c r="C55" s="95"/>
      <c r="D55" s="96"/>
      <c r="E55" s="95"/>
      <c r="F55" s="96"/>
      <c r="G55" s="95"/>
      <c r="H55" s="96"/>
      <c r="I55" s="95"/>
      <c r="J55" s="96"/>
      <c r="K55" s="95"/>
      <c r="L55" s="96"/>
      <c r="M55" s="95"/>
      <c r="N55" s="96"/>
      <c r="O55" s="95"/>
      <c r="P55" s="96"/>
      <c r="Q55" s="95"/>
      <c r="R55" s="96"/>
      <c r="S55" s="95"/>
      <c r="T55" s="96"/>
      <c r="U55" s="95"/>
      <c r="V55" s="96"/>
      <c r="W55" s="95"/>
      <c r="X55" s="96"/>
      <c r="Y55" s="95"/>
      <c r="Z55" s="96"/>
      <c r="AA55" s="95"/>
      <c r="AB55" s="96"/>
      <c r="AC55" s="95"/>
      <c r="AD55" s="96"/>
      <c r="AE55" s="95"/>
      <c r="AF55" s="96"/>
      <c r="AG55" s="95"/>
      <c r="AH55" s="96"/>
      <c r="AI55" s="95"/>
      <c r="AJ55" s="96"/>
      <c r="AK55" s="95"/>
      <c r="AL55" s="96"/>
      <c r="AM55" s="95"/>
      <c r="AN55" s="96"/>
      <c r="AO55" s="95"/>
      <c r="AP55" s="96"/>
      <c r="AQ55" s="95"/>
      <c r="AR55" s="96"/>
    </row>
    <row r="56" spans="1:44" ht="20.100000000000001" customHeight="1" x14ac:dyDescent="0.15">
      <c r="A56" s="93" t="s">
        <v>226</v>
      </c>
      <c r="B56" s="94" t="s">
        <v>227</v>
      </c>
      <c r="C56" s="95"/>
      <c r="D56" s="96"/>
      <c r="E56" s="95"/>
      <c r="F56" s="96"/>
      <c r="G56" s="95"/>
      <c r="H56" s="96"/>
      <c r="I56" s="95"/>
      <c r="J56" s="96"/>
      <c r="K56" s="95"/>
      <c r="L56" s="96"/>
      <c r="M56" s="95"/>
      <c r="N56" s="96"/>
      <c r="O56" s="95"/>
      <c r="P56" s="96"/>
      <c r="Q56" s="95"/>
      <c r="R56" s="96"/>
      <c r="S56" s="95"/>
      <c r="T56" s="96"/>
      <c r="U56" s="95"/>
      <c r="V56" s="96"/>
      <c r="W56" s="95"/>
      <c r="X56" s="96"/>
      <c r="Y56" s="95"/>
      <c r="Z56" s="96"/>
      <c r="AA56" s="95"/>
      <c r="AB56" s="96"/>
      <c r="AC56" s="95"/>
      <c r="AD56" s="96"/>
      <c r="AE56" s="95"/>
      <c r="AF56" s="96"/>
      <c r="AG56" s="95"/>
      <c r="AH56" s="96"/>
      <c r="AI56" s="95"/>
      <c r="AJ56" s="96"/>
      <c r="AK56" s="95"/>
      <c r="AL56" s="96"/>
      <c r="AM56" s="95"/>
      <c r="AN56" s="96"/>
      <c r="AO56" s="95"/>
      <c r="AP56" s="96"/>
      <c r="AQ56" s="95"/>
      <c r="AR56" s="96"/>
    </row>
    <row r="57" spans="1:44" ht="20.100000000000001" customHeight="1" x14ac:dyDescent="0.15">
      <c r="A57" s="93" t="s">
        <v>228</v>
      </c>
      <c r="B57" s="94" t="s">
        <v>229</v>
      </c>
      <c r="C57" s="95"/>
      <c r="D57" s="96"/>
      <c r="E57" s="95"/>
      <c r="F57" s="96"/>
      <c r="G57" s="95"/>
      <c r="H57" s="96"/>
      <c r="I57" s="95"/>
      <c r="J57" s="96"/>
      <c r="K57" s="95"/>
      <c r="L57" s="96"/>
      <c r="M57" s="95"/>
      <c r="N57" s="96"/>
      <c r="O57" s="95"/>
      <c r="P57" s="96"/>
      <c r="Q57" s="95"/>
      <c r="R57" s="96"/>
      <c r="S57" s="95"/>
      <c r="T57" s="96"/>
      <c r="U57" s="95"/>
      <c r="V57" s="96"/>
      <c r="W57" s="95"/>
      <c r="X57" s="96"/>
      <c r="Y57" s="95"/>
      <c r="Z57" s="96"/>
      <c r="AA57" s="95"/>
      <c r="AB57" s="96"/>
      <c r="AC57" s="95"/>
      <c r="AD57" s="96"/>
      <c r="AE57" s="95"/>
      <c r="AF57" s="96"/>
      <c r="AG57" s="95"/>
      <c r="AH57" s="96"/>
      <c r="AI57" s="95"/>
      <c r="AJ57" s="96"/>
      <c r="AK57" s="95"/>
      <c r="AL57" s="96"/>
      <c r="AM57" s="95"/>
      <c r="AN57" s="96"/>
      <c r="AO57" s="95"/>
      <c r="AP57" s="96"/>
      <c r="AQ57" s="95"/>
      <c r="AR57" s="96"/>
    </row>
    <row r="58" spans="1:44" ht="20.100000000000001" customHeight="1" x14ac:dyDescent="0.15">
      <c r="A58" s="93" t="s">
        <v>230</v>
      </c>
      <c r="B58" s="94" t="s">
        <v>231</v>
      </c>
      <c r="C58" s="95"/>
      <c r="D58" s="96"/>
      <c r="E58" s="95"/>
      <c r="F58" s="96"/>
      <c r="G58" s="95"/>
      <c r="H58" s="96"/>
      <c r="I58" s="95"/>
      <c r="J58" s="96"/>
      <c r="K58" s="95"/>
      <c r="L58" s="96"/>
      <c r="M58" s="95"/>
      <c r="N58" s="96"/>
      <c r="O58" s="95"/>
      <c r="P58" s="96"/>
      <c r="Q58" s="95"/>
      <c r="R58" s="96"/>
      <c r="S58" s="95"/>
      <c r="T58" s="96"/>
      <c r="U58" s="95"/>
      <c r="V58" s="96"/>
      <c r="W58" s="95"/>
      <c r="X58" s="96"/>
      <c r="Y58" s="95"/>
      <c r="Z58" s="96"/>
      <c r="AA58" s="95"/>
      <c r="AB58" s="96"/>
      <c r="AC58" s="95"/>
      <c r="AD58" s="96"/>
      <c r="AE58" s="95"/>
      <c r="AF58" s="96"/>
      <c r="AG58" s="95"/>
      <c r="AH58" s="96"/>
      <c r="AI58" s="95"/>
      <c r="AJ58" s="96"/>
      <c r="AK58" s="95"/>
      <c r="AL58" s="96"/>
      <c r="AM58" s="95"/>
      <c r="AN58" s="96"/>
      <c r="AO58" s="95"/>
      <c r="AP58" s="96"/>
      <c r="AQ58" s="95"/>
      <c r="AR58" s="96"/>
    </row>
    <row r="59" spans="1:44" ht="20.100000000000001" customHeight="1" x14ac:dyDescent="0.15">
      <c r="A59" s="93" t="s">
        <v>232</v>
      </c>
      <c r="B59" s="94" t="s">
        <v>233</v>
      </c>
      <c r="C59" s="95"/>
      <c r="D59" s="96"/>
      <c r="E59" s="95"/>
      <c r="F59" s="96"/>
      <c r="G59" s="95"/>
      <c r="H59" s="96"/>
      <c r="I59" s="95"/>
      <c r="J59" s="96"/>
      <c r="K59" s="95"/>
      <c r="L59" s="96"/>
      <c r="M59" s="95"/>
      <c r="N59" s="96"/>
      <c r="O59" s="95"/>
      <c r="P59" s="96"/>
      <c r="Q59" s="95"/>
      <c r="R59" s="96"/>
      <c r="S59" s="95"/>
      <c r="T59" s="96"/>
      <c r="U59" s="95"/>
      <c r="V59" s="96"/>
      <c r="W59" s="95"/>
      <c r="X59" s="96"/>
      <c r="Y59" s="95"/>
      <c r="Z59" s="96"/>
      <c r="AA59" s="95"/>
      <c r="AB59" s="96"/>
      <c r="AC59" s="95"/>
      <c r="AD59" s="96"/>
      <c r="AE59" s="95"/>
      <c r="AF59" s="96"/>
      <c r="AG59" s="95"/>
      <c r="AH59" s="96"/>
      <c r="AI59" s="95"/>
      <c r="AJ59" s="96"/>
      <c r="AK59" s="95"/>
      <c r="AL59" s="96"/>
      <c r="AM59" s="95"/>
      <c r="AN59" s="96"/>
      <c r="AO59" s="95"/>
      <c r="AP59" s="96"/>
      <c r="AQ59" s="95"/>
      <c r="AR59" s="96"/>
    </row>
    <row r="60" spans="1:44" ht="20.100000000000001" customHeight="1" x14ac:dyDescent="0.15">
      <c r="A60" s="93" t="s">
        <v>234</v>
      </c>
      <c r="B60" s="94" t="s">
        <v>235</v>
      </c>
      <c r="C60" s="95"/>
      <c r="D60" s="96"/>
      <c r="E60" s="95"/>
      <c r="F60" s="96"/>
      <c r="G60" s="95"/>
      <c r="H60" s="96"/>
      <c r="I60" s="95"/>
      <c r="J60" s="96"/>
      <c r="K60" s="95"/>
      <c r="L60" s="96"/>
      <c r="M60" s="95"/>
      <c r="N60" s="96"/>
      <c r="O60" s="95"/>
      <c r="P60" s="96"/>
      <c r="Q60" s="95"/>
      <c r="R60" s="96"/>
      <c r="S60" s="95"/>
      <c r="T60" s="96"/>
      <c r="U60" s="95"/>
      <c r="V60" s="96"/>
      <c r="W60" s="95"/>
      <c r="X60" s="96"/>
      <c r="Y60" s="95"/>
      <c r="Z60" s="96"/>
      <c r="AA60" s="95"/>
      <c r="AB60" s="96"/>
      <c r="AC60" s="95"/>
      <c r="AD60" s="96"/>
      <c r="AE60" s="95"/>
      <c r="AF60" s="96"/>
      <c r="AG60" s="95"/>
      <c r="AH60" s="96"/>
      <c r="AI60" s="95"/>
      <c r="AJ60" s="96"/>
      <c r="AK60" s="95"/>
      <c r="AL60" s="96"/>
      <c r="AM60" s="95"/>
      <c r="AN60" s="96"/>
      <c r="AO60" s="95"/>
      <c r="AP60" s="96"/>
      <c r="AQ60" s="95"/>
      <c r="AR60" s="96"/>
    </row>
    <row r="61" spans="1:44" ht="20.100000000000001" customHeight="1" x14ac:dyDescent="0.15">
      <c r="A61" s="93" t="s">
        <v>236</v>
      </c>
      <c r="B61" s="94" t="s">
        <v>237</v>
      </c>
      <c r="C61" s="95"/>
      <c r="D61" s="96"/>
      <c r="E61" s="95"/>
      <c r="F61" s="96"/>
      <c r="G61" s="95"/>
      <c r="H61" s="96"/>
      <c r="I61" s="95"/>
      <c r="J61" s="96"/>
      <c r="K61" s="95"/>
      <c r="L61" s="96"/>
      <c r="M61" s="95"/>
      <c r="N61" s="96"/>
      <c r="O61" s="95"/>
      <c r="P61" s="96"/>
      <c r="Q61" s="95"/>
      <c r="R61" s="96"/>
      <c r="S61" s="95"/>
      <c r="T61" s="96"/>
      <c r="U61" s="95"/>
      <c r="V61" s="96"/>
      <c r="W61" s="95"/>
      <c r="X61" s="96"/>
      <c r="Y61" s="95"/>
      <c r="Z61" s="96"/>
      <c r="AA61" s="95"/>
      <c r="AB61" s="96"/>
      <c r="AC61" s="95"/>
      <c r="AD61" s="96"/>
      <c r="AE61" s="95"/>
      <c r="AF61" s="96"/>
      <c r="AG61" s="95"/>
      <c r="AH61" s="96"/>
      <c r="AI61" s="95"/>
      <c r="AJ61" s="96"/>
      <c r="AK61" s="95"/>
      <c r="AL61" s="96"/>
      <c r="AM61" s="95"/>
      <c r="AN61" s="96"/>
      <c r="AO61" s="95"/>
      <c r="AP61" s="96"/>
      <c r="AQ61" s="95"/>
      <c r="AR61" s="96"/>
    </row>
    <row r="62" spans="1:44" ht="20.100000000000001" customHeight="1" x14ac:dyDescent="0.15">
      <c r="A62" s="93" t="s">
        <v>238</v>
      </c>
      <c r="B62" s="94" t="s">
        <v>239</v>
      </c>
      <c r="C62" s="95"/>
      <c r="D62" s="96"/>
      <c r="E62" s="95"/>
      <c r="F62" s="96"/>
      <c r="G62" s="95"/>
      <c r="H62" s="96"/>
      <c r="I62" s="95"/>
      <c r="J62" s="96"/>
      <c r="K62" s="95"/>
      <c r="L62" s="96"/>
      <c r="M62" s="95"/>
      <c r="N62" s="96"/>
      <c r="O62" s="95"/>
      <c r="P62" s="96"/>
      <c r="Q62" s="95"/>
      <c r="R62" s="96"/>
      <c r="S62" s="95"/>
      <c r="T62" s="96"/>
      <c r="U62" s="95"/>
      <c r="V62" s="96"/>
      <c r="W62" s="95"/>
      <c r="X62" s="96"/>
      <c r="Y62" s="95"/>
      <c r="Z62" s="96"/>
      <c r="AA62" s="95"/>
      <c r="AB62" s="96"/>
      <c r="AC62" s="95"/>
      <c r="AD62" s="96"/>
      <c r="AE62" s="95"/>
      <c r="AF62" s="96"/>
      <c r="AG62" s="95"/>
      <c r="AH62" s="96"/>
      <c r="AI62" s="95"/>
      <c r="AJ62" s="96"/>
      <c r="AK62" s="95"/>
      <c r="AL62" s="96"/>
      <c r="AM62" s="95"/>
      <c r="AN62" s="96"/>
      <c r="AO62" s="95"/>
      <c r="AP62" s="96"/>
      <c r="AQ62" s="95"/>
      <c r="AR62" s="96"/>
    </row>
    <row r="63" spans="1:44" ht="20.100000000000001" customHeight="1" x14ac:dyDescent="0.15">
      <c r="A63" s="93" t="s">
        <v>240</v>
      </c>
      <c r="B63" s="94" t="s">
        <v>241</v>
      </c>
      <c r="C63" s="95"/>
      <c r="D63" s="96"/>
      <c r="E63" s="95"/>
      <c r="F63" s="96"/>
      <c r="G63" s="95"/>
      <c r="H63" s="96"/>
      <c r="I63" s="95"/>
      <c r="J63" s="96"/>
      <c r="K63" s="95"/>
      <c r="L63" s="96"/>
      <c r="M63" s="95"/>
      <c r="N63" s="96"/>
      <c r="O63" s="95"/>
      <c r="P63" s="96"/>
      <c r="Q63" s="95"/>
      <c r="R63" s="96"/>
      <c r="S63" s="95"/>
      <c r="T63" s="96"/>
      <c r="U63" s="95"/>
      <c r="V63" s="96"/>
      <c r="W63" s="95"/>
      <c r="X63" s="96"/>
      <c r="Y63" s="95"/>
      <c r="Z63" s="96"/>
      <c r="AA63" s="95"/>
      <c r="AB63" s="96"/>
      <c r="AC63" s="95"/>
      <c r="AD63" s="96"/>
      <c r="AE63" s="95"/>
      <c r="AF63" s="96"/>
      <c r="AG63" s="95"/>
      <c r="AH63" s="96"/>
      <c r="AI63" s="95"/>
      <c r="AJ63" s="96"/>
      <c r="AK63" s="95"/>
      <c r="AL63" s="96"/>
      <c r="AM63" s="95"/>
      <c r="AN63" s="96"/>
      <c r="AO63" s="95"/>
      <c r="AP63" s="96"/>
      <c r="AQ63" s="95"/>
      <c r="AR63" s="96"/>
    </row>
    <row r="64" spans="1:44" ht="20.100000000000001" customHeight="1" x14ac:dyDescent="0.15">
      <c r="A64" s="93" t="s">
        <v>242</v>
      </c>
      <c r="B64" s="94" t="s">
        <v>243</v>
      </c>
      <c r="C64" s="95"/>
      <c r="D64" s="96"/>
      <c r="E64" s="95"/>
      <c r="F64" s="96"/>
      <c r="G64" s="95"/>
      <c r="H64" s="96"/>
      <c r="I64" s="95"/>
      <c r="J64" s="96"/>
      <c r="K64" s="95"/>
      <c r="L64" s="96"/>
      <c r="M64" s="95"/>
      <c r="N64" s="96"/>
      <c r="O64" s="95"/>
      <c r="P64" s="96"/>
      <c r="Q64" s="95"/>
      <c r="R64" s="96"/>
      <c r="S64" s="95"/>
      <c r="T64" s="96"/>
      <c r="U64" s="95"/>
      <c r="V64" s="96"/>
      <c r="W64" s="95"/>
      <c r="X64" s="96"/>
      <c r="Y64" s="95"/>
      <c r="Z64" s="96"/>
      <c r="AA64" s="95"/>
      <c r="AB64" s="96"/>
      <c r="AC64" s="95"/>
      <c r="AD64" s="96"/>
      <c r="AE64" s="95"/>
      <c r="AF64" s="96"/>
      <c r="AG64" s="95"/>
      <c r="AH64" s="96"/>
      <c r="AI64" s="95"/>
      <c r="AJ64" s="96"/>
      <c r="AK64" s="95"/>
      <c r="AL64" s="96"/>
      <c r="AM64" s="95"/>
      <c r="AN64" s="96"/>
      <c r="AO64" s="95"/>
      <c r="AP64" s="96"/>
      <c r="AQ64" s="95"/>
      <c r="AR64" s="96"/>
    </row>
    <row r="65" spans="1:44" ht="20.100000000000001" customHeight="1" x14ac:dyDescent="0.15">
      <c r="A65" s="93" t="s">
        <v>244</v>
      </c>
      <c r="B65" s="94" t="s">
        <v>245</v>
      </c>
      <c r="C65" s="95"/>
      <c r="D65" s="96"/>
      <c r="E65" s="95"/>
      <c r="F65" s="96"/>
      <c r="G65" s="95"/>
      <c r="H65" s="96"/>
      <c r="I65" s="95"/>
      <c r="J65" s="96"/>
      <c r="K65" s="95"/>
      <c r="L65" s="96"/>
      <c r="M65" s="95"/>
      <c r="N65" s="96"/>
      <c r="O65" s="95"/>
      <c r="P65" s="96"/>
      <c r="Q65" s="95"/>
      <c r="R65" s="96"/>
      <c r="S65" s="95"/>
      <c r="T65" s="96"/>
      <c r="U65" s="95"/>
      <c r="V65" s="96"/>
      <c r="W65" s="95"/>
      <c r="X65" s="96"/>
      <c r="Y65" s="95"/>
      <c r="Z65" s="96"/>
      <c r="AA65" s="95"/>
      <c r="AB65" s="96"/>
      <c r="AC65" s="95"/>
      <c r="AD65" s="96"/>
      <c r="AE65" s="95"/>
      <c r="AF65" s="96"/>
      <c r="AG65" s="95"/>
      <c r="AH65" s="96"/>
      <c r="AI65" s="95"/>
      <c r="AJ65" s="96"/>
      <c r="AK65" s="95"/>
      <c r="AL65" s="96"/>
      <c r="AM65" s="95"/>
      <c r="AN65" s="96"/>
      <c r="AO65" s="95"/>
      <c r="AP65" s="96"/>
      <c r="AQ65" s="95"/>
      <c r="AR65" s="96"/>
    </row>
    <row r="66" spans="1:44" ht="20.100000000000001" customHeight="1" x14ac:dyDescent="0.15">
      <c r="A66" s="93" t="s">
        <v>246</v>
      </c>
      <c r="B66" s="94" t="s">
        <v>247</v>
      </c>
      <c r="C66" s="95"/>
      <c r="D66" s="96"/>
      <c r="E66" s="95"/>
      <c r="F66" s="96"/>
      <c r="G66" s="95"/>
      <c r="H66" s="96"/>
      <c r="I66" s="95"/>
      <c r="J66" s="96"/>
      <c r="K66" s="95"/>
      <c r="L66" s="96"/>
      <c r="M66" s="95"/>
      <c r="N66" s="96"/>
      <c r="O66" s="95"/>
      <c r="P66" s="96"/>
      <c r="Q66" s="95"/>
      <c r="R66" s="96"/>
      <c r="S66" s="95"/>
      <c r="T66" s="96"/>
      <c r="U66" s="95"/>
      <c r="V66" s="96"/>
      <c r="W66" s="95"/>
      <c r="X66" s="96"/>
      <c r="Y66" s="95"/>
      <c r="Z66" s="96"/>
      <c r="AA66" s="95"/>
      <c r="AB66" s="96"/>
      <c r="AC66" s="95"/>
      <c r="AD66" s="96"/>
      <c r="AE66" s="95"/>
      <c r="AF66" s="96"/>
      <c r="AG66" s="95"/>
      <c r="AH66" s="96"/>
      <c r="AI66" s="95"/>
      <c r="AJ66" s="96"/>
      <c r="AK66" s="95"/>
      <c r="AL66" s="96"/>
      <c r="AM66" s="95"/>
      <c r="AN66" s="96"/>
      <c r="AO66" s="95"/>
      <c r="AP66" s="96"/>
      <c r="AQ66" s="95"/>
      <c r="AR66" s="96"/>
    </row>
    <row r="67" spans="1:44" ht="20.100000000000001" customHeight="1" x14ac:dyDescent="0.15">
      <c r="A67" s="93" t="s">
        <v>248</v>
      </c>
      <c r="B67" s="94" t="s">
        <v>249</v>
      </c>
      <c r="C67" s="95"/>
      <c r="D67" s="96"/>
      <c r="E67" s="95"/>
      <c r="F67" s="96"/>
      <c r="G67" s="95"/>
      <c r="H67" s="96"/>
      <c r="I67" s="95"/>
      <c r="J67" s="96"/>
      <c r="K67" s="95"/>
      <c r="L67" s="96"/>
      <c r="M67" s="95"/>
      <c r="N67" s="96"/>
      <c r="O67" s="95"/>
      <c r="P67" s="96"/>
      <c r="Q67" s="95"/>
      <c r="R67" s="96"/>
      <c r="S67" s="95"/>
      <c r="T67" s="96"/>
      <c r="U67" s="95"/>
      <c r="V67" s="96"/>
      <c r="W67" s="95"/>
      <c r="X67" s="96"/>
      <c r="Y67" s="95"/>
      <c r="Z67" s="96"/>
      <c r="AA67" s="95"/>
      <c r="AB67" s="96"/>
      <c r="AC67" s="95"/>
      <c r="AD67" s="96"/>
      <c r="AE67" s="95"/>
      <c r="AF67" s="96"/>
      <c r="AG67" s="95"/>
      <c r="AH67" s="96"/>
      <c r="AI67" s="95"/>
      <c r="AJ67" s="96"/>
      <c r="AK67" s="95"/>
      <c r="AL67" s="96"/>
      <c r="AM67" s="95"/>
      <c r="AN67" s="96"/>
      <c r="AO67" s="95"/>
      <c r="AP67" s="96"/>
      <c r="AQ67" s="95"/>
      <c r="AR67" s="96"/>
    </row>
    <row r="68" spans="1:44" ht="20.100000000000001" customHeight="1" x14ac:dyDescent="0.15">
      <c r="A68" s="93" t="s">
        <v>250</v>
      </c>
      <c r="B68" s="94" t="s">
        <v>251</v>
      </c>
      <c r="C68" s="95"/>
      <c r="D68" s="96"/>
      <c r="E68" s="95"/>
      <c r="F68" s="96"/>
      <c r="G68" s="95"/>
      <c r="H68" s="96"/>
      <c r="I68" s="95"/>
      <c r="J68" s="96"/>
      <c r="K68" s="95"/>
      <c r="L68" s="96"/>
      <c r="M68" s="95"/>
      <c r="N68" s="96"/>
      <c r="O68" s="95"/>
      <c r="P68" s="96"/>
      <c r="Q68" s="95"/>
      <c r="R68" s="96"/>
      <c r="S68" s="95"/>
      <c r="T68" s="96"/>
      <c r="U68" s="95"/>
      <c r="V68" s="96"/>
      <c r="W68" s="95"/>
      <c r="X68" s="96"/>
      <c r="Y68" s="95"/>
      <c r="Z68" s="96"/>
      <c r="AA68" s="95"/>
      <c r="AB68" s="96"/>
      <c r="AC68" s="95"/>
      <c r="AD68" s="96"/>
      <c r="AE68" s="95"/>
      <c r="AF68" s="96"/>
      <c r="AG68" s="95"/>
      <c r="AH68" s="96"/>
      <c r="AI68" s="95"/>
      <c r="AJ68" s="96"/>
      <c r="AK68" s="95"/>
      <c r="AL68" s="96"/>
      <c r="AM68" s="95"/>
      <c r="AN68" s="96"/>
      <c r="AO68" s="95"/>
      <c r="AP68" s="96"/>
      <c r="AQ68" s="95"/>
      <c r="AR68" s="96"/>
    </row>
    <row r="69" spans="1:44" ht="20.100000000000001" customHeight="1" x14ac:dyDescent="0.15">
      <c r="A69" s="93" t="s">
        <v>252</v>
      </c>
      <c r="B69" s="94" t="s">
        <v>253</v>
      </c>
      <c r="C69" s="95"/>
      <c r="D69" s="96"/>
      <c r="E69" s="95"/>
      <c r="F69" s="96"/>
      <c r="G69" s="95"/>
      <c r="H69" s="96"/>
      <c r="I69" s="95"/>
      <c r="J69" s="96"/>
      <c r="K69" s="95"/>
      <c r="L69" s="96"/>
      <c r="M69" s="95"/>
      <c r="N69" s="96"/>
      <c r="O69" s="95"/>
      <c r="P69" s="96"/>
      <c r="Q69" s="95"/>
      <c r="R69" s="96"/>
      <c r="S69" s="95"/>
      <c r="T69" s="96"/>
      <c r="U69" s="95"/>
      <c r="V69" s="96"/>
      <c r="W69" s="95"/>
      <c r="X69" s="96"/>
      <c r="Y69" s="95"/>
      <c r="Z69" s="96"/>
      <c r="AA69" s="95"/>
      <c r="AB69" s="96"/>
      <c r="AC69" s="95"/>
      <c r="AD69" s="96"/>
      <c r="AE69" s="95"/>
      <c r="AF69" s="96"/>
      <c r="AG69" s="95"/>
      <c r="AH69" s="96"/>
      <c r="AI69" s="95"/>
      <c r="AJ69" s="96"/>
      <c r="AK69" s="95"/>
      <c r="AL69" s="96"/>
      <c r="AM69" s="95"/>
      <c r="AN69" s="96"/>
      <c r="AO69" s="95"/>
      <c r="AP69" s="96"/>
      <c r="AQ69" s="95"/>
      <c r="AR69" s="96"/>
    </row>
    <row r="70" spans="1:44" ht="20.100000000000001" customHeight="1" x14ac:dyDescent="0.15">
      <c r="A70" s="93" t="s">
        <v>254</v>
      </c>
      <c r="B70" s="94" t="s">
        <v>255</v>
      </c>
      <c r="C70" s="95"/>
      <c r="D70" s="96"/>
      <c r="E70" s="95"/>
      <c r="F70" s="96"/>
      <c r="G70" s="95"/>
      <c r="H70" s="96"/>
      <c r="I70" s="95"/>
      <c r="J70" s="96"/>
      <c r="K70" s="95"/>
      <c r="L70" s="96"/>
      <c r="M70" s="95"/>
      <c r="N70" s="96"/>
      <c r="O70" s="95"/>
      <c r="P70" s="96"/>
      <c r="Q70" s="95"/>
      <c r="R70" s="96"/>
      <c r="S70" s="95"/>
      <c r="T70" s="96"/>
      <c r="U70" s="95"/>
      <c r="V70" s="96"/>
      <c r="W70" s="95"/>
      <c r="X70" s="96"/>
      <c r="Y70" s="95"/>
      <c r="Z70" s="96"/>
      <c r="AA70" s="95"/>
      <c r="AB70" s="96"/>
      <c r="AC70" s="95"/>
      <c r="AD70" s="96"/>
      <c r="AE70" s="95"/>
      <c r="AF70" s="96"/>
      <c r="AG70" s="95"/>
      <c r="AH70" s="96"/>
      <c r="AI70" s="95"/>
      <c r="AJ70" s="96"/>
      <c r="AK70" s="95"/>
      <c r="AL70" s="96"/>
      <c r="AM70" s="95"/>
      <c r="AN70" s="96"/>
      <c r="AO70" s="95"/>
      <c r="AP70" s="96"/>
      <c r="AQ70" s="95"/>
      <c r="AR70" s="96"/>
    </row>
    <row r="71" spans="1:44" ht="20.100000000000001" customHeight="1" x14ac:dyDescent="0.15">
      <c r="A71" s="93" t="s">
        <v>256</v>
      </c>
      <c r="B71" s="94" t="s">
        <v>257</v>
      </c>
      <c r="C71" s="95"/>
      <c r="D71" s="96"/>
      <c r="E71" s="95"/>
      <c r="F71" s="96"/>
      <c r="G71" s="95"/>
      <c r="H71" s="96"/>
      <c r="I71" s="95"/>
      <c r="J71" s="96"/>
      <c r="K71" s="95"/>
      <c r="L71" s="96"/>
      <c r="M71" s="95"/>
      <c r="N71" s="96"/>
      <c r="O71" s="95"/>
      <c r="P71" s="96"/>
      <c r="Q71" s="95"/>
      <c r="R71" s="96"/>
      <c r="S71" s="95"/>
      <c r="T71" s="96"/>
      <c r="U71" s="95"/>
      <c r="V71" s="96"/>
      <c r="W71" s="95"/>
      <c r="X71" s="96"/>
      <c r="Y71" s="95"/>
      <c r="Z71" s="96"/>
      <c r="AA71" s="95"/>
      <c r="AB71" s="96"/>
      <c r="AC71" s="95"/>
      <c r="AD71" s="96"/>
      <c r="AE71" s="95"/>
      <c r="AF71" s="96"/>
      <c r="AG71" s="95"/>
      <c r="AH71" s="96"/>
      <c r="AI71" s="95"/>
      <c r="AJ71" s="96"/>
      <c r="AK71" s="95"/>
      <c r="AL71" s="96"/>
      <c r="AM71" s="95"/>
      <c r="AN71" s="96"/>
      <c r="AO71" s="95"/>
      <c r="AP71" s="96"/>
      <c r="AQ71" s="95"/>
      <c r="AR71" s="96"/>
    </row>
    <row r="72" spans="1:44" ht="20.100000000000001" customHeight="1" x14ac:dyDescent="0.15">
      <c r="A72" s="93" t="s">
        <v>258</v>
      </c>
      <c r="B72" s="94" t="s">
        <v>259</v>
      </c>
      <c r="C72" s="95"/>
      <c r="D72" s="96"/>
      <c r="E72" s="95"/>
      <c r="F72" s="96"/>
      <c r="G72" s="95"/>
      <c r="H72" s="96"/>
      <c r="I72" s="95"/>
      <c r="J72" s="96"/>
      <c r="K72" s="95"/>
      <c r="L72" s="96"/>
      <c r="M72" s="95"/>
      <c r="N72" s="96"/>
      <c r="O72" s="95"/>
      <c r="P72" s="96"/>
      <c r="Q72" s="95"/>
      <c r="R72" s="96"/>
      <c r="S72" s="95"/>
      <c r="T72" s="96"/>
      <c r="U72" s="95"/>
      <c r="V72" s="96"/>
      <c r="W72" s="95"/>
      <c r="X72" s="96"/>
      <c r="Y72" s="95"/>
      <c r="Z72" s="96"/>
      <c r="AA72" s="95"/>
      <c r="AB72" s="96"/>
      <c r="AC72" s="95"/>
      <c r="AD72" s="96"/>
      <c r="AE72" s="95"/>
      <c r="AF72" s="96"/>
      <c r="AG72" s="95"/>
      <c r="AH72" s="96"/>
      <c r="AI72" s="95"/>
      <c r="AJ72" s="96"/>
      <c r="AK72" s="95"/>
      <c r="AL72" s="96"/>
      <c r="AM72" s="95"/>
      <c r="AN72" s="96"/>
      <c r="AO72" s="95"/>
      <c r="AP72" s="96"/>
      <c r="AQ72" s="95"/>
      <c r="AR72" s="96"/>
    </row>
    <row r="73" spans="1:44" ht="20.100000000000001" customHeight="1" x14ac:dyDescent="0.15">
      <c r="A73" s="93" t="s">
        <v>260</v>
      </c>
      <c r="B73" s="94" t="s">
        <v>261</v>
      </c>
      <c r="C73" s="95"/>
      <c r="D73" s="96"/>
      <c r="E73" s="95"/>
      <c r="F73" s="96"/>
      <c r="G73" s="95"/>
      <c r="H73" s="96"/>
      <c r="I73" s="95"/>
      <c r="J73" s="96"/>
      <c r="K73" s="95"/>
      <c r="L73" s="96"/>
      <c r="M73" s="95"/>
      <c r="N73" s="96"/>
      <c r="O73" s="95"/>
      <c r="P73" s="96"/>
      <c r="Q73" s="95"/>
      <c r="R73" s="96"/>
      <c r="S73" s="95"/>
      <c r="T73" s="96"/>
      <c r="U73" s="95"/>
      <c r="V73" s="96"/>
      <c r="W73" s="95"/>
      <c r="X73" s="96"/>
      <c r="Y73" s="95"/>
      <c r="Z73" s="96"/>
      <c r="AA73" s="95"/>
      <c r="AB73" s="96"/>
      <c r="AC73" s="95"/>
      <c r="AD73" s="96"/>
      <c r="AE73" s="95"/>
      <c r="AF73" s="96"/>
      <c r="AG73" s="95"/>
      <c r="AH73" s="96"/>
      <c r="AI73" s="95"/>
      <c r="AJ73" s="96"/>
      <c r="AK73" s="95"/>
      <c r="AL73" s="96"/>
      <c r="AM73" s="95"/>
      <c r="AN73" s="96"/>
      <c r="AO73" s="95"/>
      <c r="AP73" s="96"/>
      <c r="AQ73" s="95"/>
      <c r="AR73" s="96"/>
    </row>
    <row r="74" spans="1:44" ht="20.100000000000001" customHeight="1" x14ac:dyDescent="0.15">
      <c r="A74" s="93" t="s">
        <v>262</v>
      </c>
      <c r="B74" s="94" t="s">
        <v>263</v>
      </c>
      <c r="C74" s="95"/>
      <c r="D74" s="96"/>
      <c r="E74" s="95"/>
      <c r="F74" s="96"/>
      <c r="G74" s="95"/>
      <c r="H74" s="96"/>
      <c r="I74" s="95"/>
      <c r="J74" s="96"/>
      <c r="K74" s="95"/>
      <c r="L74" s="96"/>
      <c r="M74" s="95"/>
      <c r="N74" s="96"/>
      <c r="O74" s="95"/>
      <c r="P74" s="96"/>
      <c r="Q74" s="95"/>
      <c r="R74" s="96"/>
      <c r="S74" s="95"/>
      <c r="T74" s="96"/>
      <c r="U74" s="95"/>
      <c r="V74" s="96"/>
      <c r="W74" s="95"/>
      <c r="X74" s="96"/>
      <c r="Y74" s="95"/>
      <c r="Z74" s="96"/>
      <c r="AA74" s="95"/>
      <c r="AB74" s="96"/>
      <c r="AC74" s="95"/>
      <c r="AD74" s="96"/>
      <c r="AE74" s="95"/>
      <c r="AF74" s="96"/>
      <c r="AG74" s="95"/>
      <c r="AH74" s="96"/>
      <c r="AI74" s="95"/>
      <c r="AJ74" s="96"/>
      <c r="AK74" s="95"/>
      <c r="AL74" s="96"/>
      <c r="AM74" s="95"/>
      <c r="AN74" s="96"/>
      <c r="AO74" s="95"/>
      <c r="AP74" s="96"/>
      <c r="AQ74" s="95"/>
      <c r="AR74" s="96"/>
    </row>
  </sheetData>
  <mergeCells count="67">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 ref="AO5:AP5"/>
    <mergeCell ref="AQ5:AR5"/>
    <mergeCell ref="AG5:AH5"/>
    <mergeCell ref="AI5:AJ5"/>
    <mergeCell ref="AK6:AL6"/>
    <mergeCell ref="AM6:AN6"/>
    <mergeCell ref="AO6:AP6"/>
    <mergeCell ref="AQ6:AR6"/>
    <mergeCell ref="AG6:AH6"/>
    <mergeCell ref="AI6:AJ6"/>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S4:T4"/>
    <mergeCell ref="U4:V4"/>
    <mergeCell ref="W4:X4"/>
    <mergeCell ref="Y4:Z4"/>
    <mergeCell ref="AA4:AB4"/>
    <mergeCell ref="AI4:AJ4"/>
    <mergeCell ref="AK4:AL4"/>
    <mergeCell ref="AM4:AN4"/>
    <mergeCell ref="AO4:AP4"/>
    <mergeCell ref="AG4:AH4"/>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s>
  <phoneticPr fontId="1"/>
  <conditionalFormatting sqref="C4:C5 E4:E5 G4:G5 I4:I5 K4:K5 M4:M5 O4:O5 Q4:Q5 S4:S5 U4:U5 W4:W5 Y4:Y5 AA4:AA5 AC4:AC5 AE4:AE5 AG4:AG5 AI4:AI5 AK4:AK5 AM4:AM5">
    <cfRule type="cellIs" dxfId="8" priority="4" stopIfTrue="1" operator="equal">
      <formula>0</formula>
    </cfRule>
  </conditionalFormatting>
  <conditionalFormatting sqref="AO4:AO5">
    <cfRule type="cellIs" dxfId="7" priority="1" stopIfTrue="1" operator="equal">
      <formula>0</formula>
    </cfRule>
  </conditionalFormatting>
  <conditionalFormatting sqref="AQ4:AQ5">
    <cfRule type="cellIs" dxfId="6" priority="3" stopIfTrue="1" operator="equal">
      <formula>0</formula>
    </cfRule>
  </conditionalFormatting>
  <conditionalFormatting sqref="AS5:IV5">
    <cfRule type="cellIs" dxfId="5" priority="6" stopIfTrue="1" operator="equal">
      <formula>0</formula>
    </cfRule>
  </conditionalFormatting>
  <pageMargins left="0.62992125984251968" right="0.23622047244094491" top="0.74803149606299213" bottom="0.74803149606299213" header="0.31496062992125984" footer="0.31496062992125984"/>
  <pageSetup paperSize="9" scale="52" orientation="portrait" r:id="rId1"/>
  <colBreaks count="1" manualBreakCount="1">
    <brk id="14" min="1"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7FBB-DE73-4C79-B140-BBC75A5C7782}">
  <dimension ref="A2:N12"/>
  <sheetViews>
    <sheetView view="pageBreakPreview" zoomScaleNormal="100" zoomScaleSheetLayoutView="100" workbookViewId="0">
      <selection activeCell="B8" sqref="B8"/>
    </sheetView>
  </sheetViews>
  <sheetFormatPr defaultColWidth="9" defaultRowHeight="13.5" x14ac:dyDescent="0.15"/>
  <cols>
    <col min="1" max="1" width="2.375" style="63" customWidth="1"/>
    <col min="2" max="2" width="3.375" style="101" customWidth="1"/>
    <col min="3" max="3" width="24.5" style="63" customWidth="1"/>
    <col min="4" max="4" width="43.75" style="63" customWidth="1"/>
    <col min="5" max="5" width="25.875" style="63" customWidth="1"/>
    <col min="6" max="6" width="9.25" style="63" customWidth="1"/>
    <col min="7" max="256" width="9" style="63"/>
    <col min="257" max="257" width="2.375" style="63" customWidth="1"/>
    <col min="258" max="258" width="3.375" style="63" customWidth="1"/>
    <col min="259" max="259" width="24.5" style="63" customWidth="1"/>
    <col min="260" max="260" width="43.75" style="63" customWidth="1"/>
    <col min="261" max="261" width="25.875" style="63" customWidth="1"/>
    <col min="262" max="262" width="9.25" style="63" customWidth="1"/>
    <col min="263" max="512" width="9" style="63"/>
    <col min="513" max="513" width="2.375" style="63" customWidth="1"/>
    <col min="514" max="514" width="3.375" style="63" customWidth="1"/>
    <col min="515" max="515" width="24.5" style="63" customWidth="1"/>
    <col min="516" max="516" width="43.75" style="63" customWidth="1"/>
    <col min="517" max="517" width="25.875" style="63" customWidth="1"/>
    <col min="518" max="518" width="9.25" style="63" customWidth="1"/>
    <col min="519" max="768" width="9" style="63"/>
    <col min="769" max="769" width="2.375" style="63" customWidth="1"/>
    <col min="770" max="770" width="3.375" style="63" customWidth="1"/>
    <col min="771" max="771" width="24.5" style="63" customWidth="1"/>
    <col min="772" max="772" width="43.75" style="63" customWidth="1"/>
    <col min="773" max="773" width="25.875" style="63" customWidth="1"/>
    <col min="774" max="774" width="9.25" style="63" customWidth="1"/>
    <col min="775" max="1024" width="9" style="63"/>
    <col min="1025" max="1025" width="2.375" style="63" customWidth="1"/>
    <col min="1026" max="1026" width="3.375" style="63" customWidth="1"/>
    <col min="1027" max="1027" width="24.5" style="63" customWidth="1"/>
    <col min="1028" max="1028" width="43.75" style="63" customWidth="1"/>
    <col min="1029" max="1029" width="25.875" style="63" customWidth="1"/>
    <col min="1030" max="1030" width="9.25" style="63" customWidth="1"/>
    <col min="1031" max="1280" width="9" style="63"/>
    <col min="1281" max="1281" width="2.375" style="63" customWidth="1"/>
    <col min="1282" max="1282" width="3.375" style="63" customWidth="1"/>
    <col min="1283" max="1283" width="24.5" style="63" customWidth="1"/>
    <col min="1284" max="1284" width="43.75" style="63" customWidth="1"/>
    <col min="1285" max="1285" width="25.875" style="63" customWidth="1"/>
    <col min="1286" max="1286" width="9.25" style="63" customWidth="1"/>
    <col min="1287" max="1536" width="9" style="63"/>
    <col min="1537" max="1537" width="2.375" style="63" customWidth="1"/>
    <col min="1538" max="1538" width="3.375" style="63" customWidth="1"/>
    <col min="1539" max="1539" width="24.5" style="63" customWidth="1"/>
    <col min="1540" max="1540" width="43.75" style="63" customWidth="1"/>
    <col min="1541" max="1541" width="25.875" style="63" customWidth="1"/>
    <col min="1542" max="1542" width="9.25" style="63" customWidth="1"/>
    <col min="1543" max="1792" width="9" style="63"/>
    <col min="1793" max="1793" width="2.375" style="63" customWidth="1"/>
    <col min="1794" max="1794" width="3.375" style="63" customWidth="1"/>
    <col min="1795" max="1795" width="24.5" style="63" customWidth="1"/>
    <col min="1796" max="1796" width="43.75" style="63" customWidth="1"/>
    <col min="1797" max="1797" width="25.875" style="63" customWidth="1"/>
    <col min="1798" max="1798" width="9.25" style="63" customWidth="1"/>
    <col min="1799" max="2048" width="9" style="63"/>
    <col min="2049" max="2049" width="2.375" style="63" customWidth="1"/>
    <col min="2050" max="2050" width="3.375" style="63" customWidth="1"/>
    <col min="2051" max="2051" width="24.5" style="63" customWidth="1"/>
    <col min="2052" max="2052" width="43.75" style="63" customWidth="1"/>
    <col min="2053" max="2053" width="25.875" style="63" customWidth="1"/>
    <col min="2054" max="2054" width="9.25" style="63" customWidth="1"/>
    <col min="2055" max="2304" width="9" style="63"/>
    <col min="2305" max="2305" width="2.375" style="63" customWidth="1"/>
    <col min="2306" max="2306" width="3.375" style="63" customWidth="1"/>
    <col min="2307" max="2307" width="24.5" style="63" customWidth="1"/>
    <col min="2308" max="2308" width="43.75" style="63" customWidth="1"/>
    <col min="2309" max="2309" width="25.875" style="63" customWidth="1"/>
    <col min="2310" max="2310" width="9.25" style="63" customWidth="1"/>
    <col min="2311" max="2560" width="9" style="63"/>
    <col min="2561" max="2561" width="2.375" style="63" customWidth="1"/>
    <col min="2562" max="2562" width="3.375" style="63" customWidth="1"/>
    <col min="2563" max="2563" width="24.5" style="63" customWidth="1"/>
    <col min="2564" max="2564" width="43.75" style="63" customWidth="1"/>
    <col min="2565" max="2565" width="25.875" style="63" customWidth="1"/>
    <col min="2566" max="2566" width="9.25" style="63" customWidth="1"/>
    <col min="2567" max="2816" width="9" style="63"/>
    <col min="2817" max="2817" width="2.375" style="63" customWidth="1"/>
    <col min="2818" max="2818" width="3.375" style="63" customWidth="1"/>
    <col min="2819" max="2819" width="24.5" style="63" customWidth="1"/>
    <col min="2820" max="2820" width="43.75" style="63" customWidth="1"/>
    <col min="2821" max="2821" width="25.875" style="63" customWidth="1"/>
    <col min="2822" max="2822" width="9.25" style="63" customWidth="1"/>
    <col min="2823" max="3072" width="9" style="63"/>
    <col min="3073" max="3073" width="2.375" style="63" customWidth="1"/>
    <col min="3074" max="3074" width="3.375" style="63" customWidth="1"/>
    <col min="3075" max="3075" width="24.5" style="63" customWidth="1"/>
    <col min="3076" max="3076" width="43.75" style="63" customWidth="1"/>
    <col min="3077" max="3077" width="25.875" style="63" customWidth="1"/>
    <col min="3078" max="3078" width="9.25" style="63" customWidth="1"/>
    <col min="3079" max="3328" width="9" style="63"/>
    <col min="3329" max="3329" width="2.375" style="63" customWidth="1"/>
    <col min="3330" max="3330" width="3.375" style="63" customWidth="1"/>
    <col min="3331" max="3331" width="24.5" style="63" customWidth="1"/>
    <col min="3332" max="3332" width="43.75" style="63" customWidth="1"/>
    <col min="3333" max="3333" width="25.875" style="63" customWidth="1"/>
    <col min="3334" max="3334" width="9.25" style="63" customWidth="1"/>
    <col min="3335" max="3584" width="9" style="63"/>
    <col min="3585" max="3585" width="2.375" style="63" customWidth="1"/>
    <col min="3586" max="3586" width="3.375" style="63" customWidth="1"/>
    <col min="3587" max="3587" width="24.5" style="63" customWidth="1"/>
    <col min="3588" max="3588" width="43.75" style="63" customWidth="1"/>
    <col min="3589" max="3589" width="25.875" style="63" customWidth="1"/>
    <col min="3590" max="3590" width="9.25" style="63" customWidth="1"/>
    <col min="3591" max="3840" width="9" style="63"/>
    <col min="3841" max="3841" width="2.375" style="63" customWidth="1"/>
    <col min="3842" max="3842" width="3.375" style="63" customWidth="1"/>
    <col min="3843" max="3843" width="24.5" style="63" customWidth="1"/>
    <col min="3844" max="3844" width="43.75" style="63" customWidth="1"/>
    <col min="3845" max="3845" width="25.875" style="63" customWidth="1"/>
    <col min="3846" max="3846" width="9.25" style="63" customWidth="1"/>
    <col min="3847" max="4096" width="9" style="63"/>
    <col min="4097" max="4097" width="2.375" style="63" customWidth="1"/>
    <col min="4098" max="4098" width="3.375" style="63" customWidth="1"/>
    <col min="4099" max="4099" width="24.5" style="63" customWidth="1"/>
    <col min="4100" max="4100" width="43.75" style="63" customWidth="1"/>
    <col min="4101" max="4101" width="25.875" style="63" customWidth="1"/>
    <col min="4102" max="4102" width="9.25" style="63" customWidth="1"/>
    <col min="4103" max="4352" width="9" style="63"/>
    <col min="4353" max="4353" width="2.375" style="63" customWidth="1"/>
    <col min="4354" max="4354" width="3.375" style="63" customWidth="1"/>
    <col min="4355" max="4355" width="24.5" style="63" customWidth="1"/>
    <col min="4356" max="4356" width="43.75" style="63" customWidth="1"/>
    <col min="4357" max="4357" width="25.875" style="63" customWidth="1"/>
    <col min="4358" max="4358" width="9.25" style="63" customWidth="1"/>
    <col min="4359" max="4608" width="9" style="63"/>
    <col min="4609" max="4609" width="2.375" style="63" customWidth="1"/>
    <col min="4610" max="4610" width="3.375" style="63" customWidth="1"/>
    <col min="4611" max="4611" width="24.5" style="63" customWidth="1"/>
    <col min="4612" max="4612" width="43.75" style="63" customWidth="1"/>
    <col min="4613" max="4613" width="25.875" style="63" customWidth="1"/>
    <col min="4614" max="4614" width="9.25" style="63" customWidth="1"/>
    <col min="4615" max="4864" width="9" style="63"/>
    <col min="4865" max="4865" width="2.375" style="63" customWidth="1"/>
    <col min="4866" max="4866" width="3.375" style="63" customWidth="1"/>
    <col min="4867" max="4867" width="24.5" style="63" customWidth="1"/>
    <col min="4868" max="4868" width="43.75" style="63" customWidth="1"/>
    <col min="4869" max="4869" width="25.875" style="63" customWidth="1"/>
    <col min="4870" max="4870" width="9.25" style="63" customWidth="1"/>
    <col min="4871" max="5120" width="9" style="63"/>
    <col min="5121" max="5121" width="2.375" style="63" customWidth="1"/>
    <col min="5122" max="5122" width="3.375" style="63" customWidth="1"/>
    <col min="5123" max="5123" width="24.5" style="63" customWidth="1"/>
    <col min="5124" max="5124" width="43.75" style="63" customWidth="1"/>
    <col min="5125" max="5125" width="25.875" style="63" customWidth="1"/>
    <col min="5126" max="5126" width="9.25" style="63" customWidth="1"/>
    <col min="5127" max="5376" width="9" style="63"/>
    <col min="5377" max="5377" width="2.375" style="63" customWidth="1"/>
    <col min="5378" max="5378" width="3.375" style="63" customWidth="1"/>
    <col min="5379" max="5379" width="24.5" style="63" customWidth="1"/>
    <col min="5380" max="5380" width="43.75" style="63" customWidth="1"/>
    <col min="5381" max="5381" width="25.875" style="63" customWidth="1"/>
    <col min="5382" max="5382" width="9.25" style="63" customWidth="1"/>
    <col min="5383" max="5632" width="9" style="63"/>
    <col min="5633" max="5633" width="2.375" style="63" customWidth="1"/>
    <col min="5634" max="5634" width="3.375" style="63" customWidth="1"/>
    <col min="5635" max="5635" width="24.5" style="63" customWidth="1"/>
    <col min="5636" max="5636" width="43.75" style="63" customWidth="1"/>
    <col min="5637" max="5637" width="25.875" style="63" customWidth="1"/>
    <col min="5638" max="5638" width="9.25" style="63" customWidth="1"/>
    <col min="5639" max="5888" width="9" style="63"/>
    <col min="5889" max="5889" width="2.375" style="63" customWidth="1"/>
    <col min="5890" max="5890" width="3.375" style="63" customWidth="1"/>
    <col min="5891" max="5891" width="24.5" style="63" customWidth="1"/>
    <col min="5892" max="5892" width="43.75" style="63" customWidth="1"/>
    <col min="5893" max="5893" width="25.875" style="63" customWidth="1"/>
    <col min="5894" max="5894" width="9.25" style="63" customWidth="1"/>
    <col min="5895" max="6144" width="9" style="63"/>
    <col min="6145" max="6145" width="2.375" style="63" customWidth="1"/>
    <col min="6146" max="6146" width="3.375" style="63" customWidth="1"/>
    <col min="6147" max="6147" width="24.5" style="63" customWidth="1"/>
    <col min="6148" max="6148" width="43.75" style="63" customWidth="1"/>
    <col min="6149" max="6149" width="25.875" style="63" customWidth="1"/>
    <col min="6150" max="6150" width="9.25" style="63" customWidth="1"/>
    <col min="6151" max="6400" width="9" style="63"/>
    <col min="6401" max="6401" width="2.375" style="63" customWidth="1"/>
    <col min="6402" max="6402" width="3.375" style="63" customWidth="1"/>
    <col min="6403" max="6403" width="24.5" style="63" customWidth="1"/>
    <col min="6404" max="6404" width="43.75" style="63" customWidth="1"/>
    <col min="6405" max="6405" width="25.875" style="63" customWidth="1"/>
    <col min="6406" max="6406" width="9.25" style="63" customWidth="1"/>
    <col min="6407" max="6656" width="9" style="63"/>
    <col min="6657" max="6657" width="2.375" style="63" customWidth="1"/>
    <col min="6658" max="6658" width="3.375" style="63" customWidth="1"/>
    <col min="6659" max="6659" width="24.5" style="63" customWidth="1"/>
    <col min="6660" max="6660" width="43.75" style="63" customWidth="1"/>
    <col min="6661" max="6661" width="25.875" style="63" customWidth="1"/>
    <col min="6662" max="6662" width="9.25" style="63" customWidth="1"/>
    <col min="6663" max="6912" width="9" style="63"/>
    <col min="6913" max="6913" width="2.375" style="63" customWidth="1"/>
    <col min="6914" max="6914" width="3.375" style="63" customWidth="1"/>
    <col min="6915" max="6915" width="24.5" style="63" customWidth="1"/>
    <col min="6916" max="6916" width="43.75" style="63" customWidth="1"/>
    <col min="6917" max="6917" width="25.875" style="63" customWidth="1"/>
    <col min="6918" max="6918" width="9.25" style="63" customWidth="1"/>
    <col min="6919" max="7168" width="9" style="63"/>
    <col min="7169" max="7169" width="2.375" style="63" customWidth="1"/>
    <col min="7170" max="7170" width="3.375" style="63" customWidth="1"/>
    <col min="7171" max="7171" width="24.5" style="63" customWidth="1"/>
    <col min="7172" max="7172" width="43.75" style="63" customWidth="1"/>
    <col min="7173" max="7173" width="25.875" style="63" customWidth="1"/>
    <col min="7174" max="7174" width="9.25" style="63" customWidth="1"/>
    <col min="7175" max="7424" width="9" style="63"/>
    <col min="7425" max="7425" width="2.375" style="63" customWidth="1"/>
    <col min="7426" max="7426" width="3.375" style="63" customWidth="1"/>
    <col min="7427" max="7427" width="24.5" style="63" customWidth="1"/>
    <col min="7428" max="7428" width="43.75" style="63" customWidth="1"/>
    <col min="7429" max="7429" width="25.875" style="63" customWidth="1"/>
    <col min="7430" max="7430" width="9.25" style="63" customWidth="1"/>
    <col min="7431" max="7680" width="9" style="63"/>
    <col min="7681" max="7681" width="2.375" style="63" customWidth="1"/>
    <col min="7682" max="7682" width="3.375" style="63" customWidth="1"/>
    <col min="7683" max="7683" width="24.5" style="63" customWidth="1"/>
    <col min="7684" max="7684" width="43.75" style="63" customWidth="1"/>
    <col min="7685" max="7685" width="25.875" style="63" customWidth="1"/>
    <col min="7686" max="7686" width="9.25" style="63" customWidth="1"/>
    <col min="7687" max="7936" width="9" style="63"/>
    <col min="7937" max="7937" width="2.375" style="63" customWidth="1"/>
    <col min="7938" max="7938" width="3.375" style="63" customWidth="1"/>
    <col min="7939" max="7939" width="24.5" style="63" customWidth="1"/>
    <col min="7940" max="7940" width="43.75" style="63" customWidth="1"/>
    <col min="7941" max="7941" width="25.875" style="63" customWidth="1"/>
    <col min="7942" max="7942" width="9.25" style="63" customWidth="1"/>
    <col min="7943" max="8192" width="9" style="63"/>
    <col min="8193" max="8193" width="2.375" style="63" customWidth="1"/>
    <col min="8194" max="8194" width="3.375" style="63" customWidth="1"/>
    <col min="8195" max="8195" width="24.5" style="63" customWidth="1"/>
    <col min="8196" max="8196" width="43.75" style="63" customWidth="1"/>
    <col min="8197" max="8197" width="25.875" style="63" customWidth="1"/>
    <col min="8198" max="8198" width="9.25" style="63" customWidth="1"/>
    <col min="8199" max="8448" width="9" style="63"/>
    <col min="8449" max="8449" width="2.375" style="63" customWidth="1"/>
    <col min="8450" max="8450" width="3.375" style="63" customWidth="1"/>
    <col min="8451" max="8451" width="24.5" style="63" customWidth="1"/>
    <col min="8452" max="8452" width="43.75" style="63" customWidth="1"/>
    <col min="8453" max="8453" width="25.875" style="63" customWidth="1"/>
    <col min="8454" max="8454" width="9.25" style="63" customWidth="1"/>
    <col min="8455" max="8704" width="9" style="63"/>
    <col min="8705" max="8705" width="2.375" style="63" customWidth="1"/>
    <col min="8706" max="8706" width="3.375" style="63" customWidth="1"/>
    <col min="8707" max="8707" width="24.5" style="63" customWidth="1"/>
    <col min="8708" max="8708" width="43.75" style="63" customWidth="1"/>
    <col min="8709" max="8709" width="25.875" style="63" customWidth="1"/>
    <col min="8710" max="8710" width="9.25" style="63" customWidth="1"/>
    <col min="8711" max="8960" width="9" style="63"/>
    <col min="8961" max="8961" width="2.375" style="63" customWidth="1"/>
    <col min="8962" max="8962" width="3.375" style="63" customWidth="1"/>
    <col min="8963" max="8963" width="24.5" style="63" customWidth="1"/>
    <col min="8964" max="8964" width="43.75" style="63" customWidth="1"/>
    <col min="8965" max="8965" width="25.875" style="63" customWidth="1"/>
    <col min="8966" max="8966" width="9.25" style="63" customWidth="1"/>
    <col min="8967" max="9216" width="9" style="63"/>
    <col min="9217" max="9217" width="2.375" style="63" customWidth="1"/>
    <col min="9218" max="9218" width="3.375" style="63" customWidth="1"/>
    <col min="9219" max="9219" width="24.5" style="63" customWidth="1"/>
    <col min="9220" max="9220" width="43.75" style="63" customWidth="1"/>
    <col min="9221" max="9221" width="25.875" style="63" customWidth="1"/>
    <col min="9222" max="9222" width="9.25" style="63" customWidth="1"/>
    <col min="9223" max="9472" width="9" style="63"/>
    <col min="9473" max="9473" width="2.375" style="63" customWidth="1"/>
    <col min="9474" max="9474" width="3.375" style="63" customWidth="1"/>
    <col min="9475" max="9475" width="24.5" style="63" customWidth="1"/>
    <col min="9476" max="9476" width="43.75" style="63" customWidth="1"/>
    <col min="9477" max="9477" width="25.875" style="63" customWidth="1"/>
    <col min="9478" max="9478" width="9.25" style="63" customWidth="1"/>
    <col min="9479" max="9728" width="9" style="63"/>
    <col min="9729" max="9729" width="2.375" style="63" customWidth="1"/>
    <col min="9730" max="9730" width="3.375" style="63" customWidth="1"/>
    <col min="9731" max="9731" width="24.5" style="63" customWidth="1"/>
    <col min="9732" max="9732" width="43.75" style="63" customWidth="1"/>
    <col min="9733" max="9733" width="25.875" style="63" customWidth="1"/>
    <col min="9734" max="9734" width="9.25" style="63" customWidth="1"/>
    <col min="9735" max="9984" width="9" style="63"/>
    <col min="9985" max="9985" width="2.375" style="63" customWidth="1"/>
    <col min="9986" max="9986" width="3.375" style="63" customWidth="1"/>
    <col min="9987" max="9987" width="24.5" style="63" customWidth="1"/>
    <col min="9988" max="9988" width="43.75" style="63" customWidth="1"/>
    <col min="9989" max="9989" width="25.875" style="63" customWidth="1"/>
    <col min="9990" max="9990" width="9.25" style="63" customWidth="1"/>
    <col min="9991" max="10240" width="9" style="63"/>
    <col min="10241" max="10241" width="2.375" style="63" customWidth="1"/>
    <col min="10242" max="10242" width="3.375" style="63" customWidth="1"/>
    <col min="10243" max="10243" width="24.5" style="63" customWidth="1"/>
    <col min="10244" max="10244" width="43.75" style="63" customWidth="1"/>
    <col min="10245" max="10245" width="25.875" style="63" customWidth="1"/>
    <col min="10246" max="10246" width="9.25" style="63" customWidth="1"/>
    <col min="10247" max="10496" width="9" style="63"/>
    <col min="10497" max="10497" width="2.375" style="63" customWidth="1"/>
    <col min="10498" max="10498" width="3.375" style="63" customWidth="1"/>
    <col min="10499" max="10499" width="24.5" style="63" customWidth="1"/>
    <col min="10500" max="10500" width="43.75" style="63" customWidth="1"/>
    <col min="10501" max="10501" width="25.875" style="63" customWidth="1"/>
    <col min="10502" max="10502" width="9.25" style="63" customWidth="1"/>
    <col min="10503" max="10752" width="9" style="63"/>
    <col min="10753" max="10753" width="2.375" style="63" customWidth="1"/>
    <col min="10754" max="10754" width="3.375" style="63" customWidth="1"/>
    <col min="10755" max="10755" width="24.5" style="63" customWidth="1"/>
    <col min="10756" max="10756" width="43.75" style="63" customWidth="1"/>
    <col min="10757" max="10757" width="25.875" style="63" customWidth="1"/>
    <col min="10758" max="10758" width="9.25" style="63" customWidth="1"/>
    <col min="10759" max="11008" width="9" style="63"/>
    <col min="11009" max="11009" width="2.375" style="63" customWidth="1"/>
    <col min="11010" max="11010" width="3.375" style="63" customWidth="1"/>
    <col min="11011" max="11011" width="24.5" style="63" customWidth="1"/>
    <col min="11012" max="11012" width="43.75" style="63" customWidth="1"/>
    <col min="11013" max="11013" width="25.875" style="63" customWidth="1"/>
    <col min="11014" max="11014" width="9.25" style="63" customWidth="1"/>
    <col min="11015" max="11264" width="9" style="63"/>
    <col min="11265" max="11265" width="2.375" style="63" customWidth="1"/>
    <col min="11266" max="11266" width="3.375" style="63" customWidth="1"/>
    <col min="11267" max="11267" width="24.5" style="63" customWidth="1"/>
    <col min="11268" max="11268" width="43.75" style="63" customWidth="1"/>
    <col min="11269" max="11269" width="25.875" style="63" customWidth="1"/>
    <col min="11270" max="11270" width="9.25" style="63" customWidth="1"/>
    <col min="11271" max="11520" width="9" style="63"/>
    <col min="11521" max="11521" width="2.375" style="63" customWidth="1"/>
    <col min="11522" max="11522" width="3.375" style="63" customWidth="1"/>
    <col min="11523" max="11523" width="24.5" style="63" customWidth="1"/>
    <col min="11524" max="11524" width="43.75" style="63" customWidth="1"/>
    <col min="11525" max="11525" width="25.875" style="63" customWidth="1"/>
    <col min="11526" max="11526" width="9.25" style="63" customWidth="1"/>
    <col min="11527" max="11776" width="9" style="63"/>
    <col min="11777" max="11777" width="2.375" style="63" customWidth="1"/>
    <col min="11778" max="11778" width="3.375" style="63" customWidth="1"/>
    <col min="11779" max="11779" width="24.5" style="63" customWidth="1"/>
    <col min="11780" max="11780" width="43.75" style="63" customWidth="1"/>
    <col min="11781" max="11781" width="25.875" style="63" customWidth="1"/>
    <col min="11782" max="11782" width="9.25" style="63" customWidth="1"/>
    <col min="11783" max="12032" width="9" style="63"/>
    <col min="12033" max="12033" width="2.375" style="63" customWidth="1"/>
    <col min="12034" max="12034" width="3.375" style="63" customWidth="1"/>
    <col min="12035" max="12035" width="24.5" style="63" customWidth="1"/>
    <col min="12036" max="12036" width="43.75" style="63" customWidth="1"/>
    <col min="12037" max="12037" width="25.875" style="63" customWidth="1"/>
    <col min="12038" max="12038" width="9.25" style="63" customWidth="1"/>
    <col min="12039" max="12288" width="9" style="63"/>
    <col min="12289" max="12289" width="2.375" style="63" customWidth="1"/>
    <col min="12290" max="12290" width="3.375" style="63" customWidth="1"/>
    <col min="12291" max="12291" width="24.5" style="63" customWidth="1"/>
    <col min="12292" max="12292" width="43.75" style="63" customWidth="1"/>
    <col min="12293" max="12293" width="25.875" style="63" customWidth="1"/>
    <col min="12294" max="12294" width="9.25" style="63" customWidth="1"/>
    <col min="12295" max="12544" width="9" style="63"/>
    <col min="12545" max="12545" width="2.375" style="63" customWidth="1"/>
    <col min="12546" max="12546" width="3.375" style="63" customWidth="1"/>
    <col min="12547" max="12547" width="24.5" style="63" customWidth="1"/>
    <col min="12548" max="12548" width="43.75" style="63" customWidth="1"/>
    <col min="12549" max="12549" width="25.875" style="63" customWidth="1"/>
    <col min="12550" max="12550" width="9.25" style="63" customWidth="1"/>
    <col min="12551" max="12800" width="9" style="63"/>
    <col min="12801" max="12801" width="2.375" style="63" customWidth="1"/>
    <col min="12802" max="12802" width="3.375" style="63" customWidth="1"/>
    <col min="12803" max="12803" width="24.5" style="63" customWidth="1"/>
    <col min="12804" max="12804" width="43.75" style="63" customWidth="1"/>
    <col min="12805" max="12805" width="25.875" style="63" customWidth="1"/>
    <col min="12806" max="12806" width="9.25" style="63" customWidth="1"/>
    <col min="12807" max="13056" width="9" style="63"/>
    <col min="13057" max="13057" width="2.375" style="63" customWidth="1"/>
    <col min="13058" max="13058" width="3.375" style="63" customWidth="1"/>
    <col min="13059" max="13059" width="24.5" style="63" customWidth="1"/>
    <col min="13060" max="13060" width="43.75" style="63" customWidth="1"/>
    <col min="13061" max="13061" width="25.875" style="63" customWidth="1"/>
    <col min="13062" max="13062" width="9.25" style="63" customWidth="1"/>
    <col min="13063" max="13312" width="9" style="63"/>
    <col min="13313" max="13313" width="2.375" style="63" customWidth="1"/>
    <col min="13314" max="13314" width="3.375" style="63" customWidth="1"/>
    <col min="13315" max="13315" width="24.5" style="63" customWidth="1"/>
    <col min="13316" max="13316" width="43.75" style="63" customWidth="1"/>
    <col min="13317" max="13317" width="25.875" style="63" customWidth="1"/>
    <col min="13318" max="13318" width="9.25" style="63" customWidth="1"/>
    <col min="13319" max="13568" width="9" style="63"/>
    <col min="13569" max="13569" width="2.375" style="63" customWidth="1"/>
    <col min="13570" max="13570" width="3.375" style="63" customWidth="1"/>
    <col min="13571" max="13571" width="24.5" style="63" customWidth="1"/>
    <col min="13572" max="13572" width="43.75" style="63" customWidth="1"/>
    <col min="13573" max="13573" width="25.875" style="63" customWidth="1"/>
    <col min="13574" max="13574" width="9.25" style="63" customWidth="1"/>
    <col min="13575" max="13824" width="9" style="63"/>
    <col min="13825" max="13825" width="2.375" style="63" customWidth="1"/>
    <col min="13826" max="13826" width="3.375" style="63" customWidth="1"/>
    <col min="13827" max="13827" width="24.5" style="63" customWidth="1"/>
    <col min="13828" max="13828" width="43.75" style="63" customWidth="1"/>
    <col min="13829" max="13829" width="25.875" style="63" customWidth="1"/>
    <col min="13830" max="13830" width="9.25" style="63" customWidth="1"/>
    <col min="13831" max="14080" width="9" style="63"/>
    <col min="14081" max="14081" width="2.375" style="63" customWidth="1"/>
    <col min="14082" max="14082" width="3.375" style="63" customWidth="1"/>
    <col min="14083" max="14083" width="24.5" style="63" customWidth="1"/>
    <col min="14084" max="14084" width="43.75" style="63" customWidth="1"/>
    <col min="14085" max="14085" width="25.875" style="63" customWidth="1"/>
    <col min="14086" max="14086" width="9.25" style="63" customWidth="1"/>
    <col min="14087" max="14336" width="9" style="63"/>
    <col min="14337" max="14337" width="2.375" style="63" customWidth="1"/>
    <col min="14338" max="14338" width="3.375" style="63" customWidth="1"/>
    <col min="14339" max="14339" width="24.5" style="63" customWidth="1"/>
    <col min="14340" max="14340" width="43.75" style="63" customWidth="1"/>
    <col min="14341" max="14341" width="25.875" style="63" customWidth="1"/>
    <col min="14342" max="14342" width="9.25" style="63" customWidth="1"/>
    <col min="14343" max="14592" width="9" style="63"/>
    <col min="14593" max="14593" width="2.375" style="63" customWidth="1"/>
    <col min="14594" max="14594" width="3.375" style="63" customWidth="1"/>
    <col min="14595" max="14595" width="24.5" style="63" customWidth="1"/>
    <col min="14596" max="14596" width="43.75" style="63" customWidth="1"/>
    <col min="14597" max="14597" width="25.875" style="63" customWidth="1"/>
    <col min="14598" max="14598" width="9.25" style="63" customWidth="1"/>
    <col min="14599" max="14848" width="9" style="63"/>
    <col min="14849" max="14849" width="2.375" style="63" customWidth="1"/>
    <col min="14850" max="14850" width="3.375" style="63" customWidth="1"/>
    <col min="14851" max="14851" width="24.5" style="63" customWidth="1"/>
    <col min="14852" max="14852" width="43.75" style="63" customWidth="1"/>
    <col min="14853" max="14853" width="25.875" style="63" customWidth="1"/>
    <col min="14854" max="14854" width="9.25" style="63" customWidth="1"/>
    <col min="14855" max="15104" width="9" style="63"/>
    <col min="15105" max="15105" width="2.375" style="63" customWidth="1"/>
    <col min="15106" max="15106" width="3.375" style="63" customWidth="1"/>
    <col min="15107" max="15107" width="24.5" style="63" customWidth="1"/>
    <col min="15108" max="15108" width="43.75" style="63" customWidth="1"/>
    <col min="15109" max="15109" width="25.875" style="63" customWidth="1"/>
    <col min="15110" max="15110" width="9.25" style="63" customWidth="1"/>
    <col min="15111" max="15360" width="9" style="63"/>
    <col min="15361" max="15361" width="2.375" style="63" customWidth="1"/>
    <col min="15362" max="15362" width="3.375" style="63" customWidth="1"/>
    <col min="15363" max="15363" width="24.5" style="63" customWidth="1"/>
    <col min="15364" max="15364" width="43.75" style="63" customWidth="1"/>
    <col min="15365" max="15365" width="25.875" style="63" customWidth="1"/>
    <col min="15366" max="15366" width="9.25" style="63" customWidth="1"/>
    <col min="15367" max="15616" width="9" style="63"/>
    <col min="15617" max="15617" width="2.375" style="63" customWidth="1"/>
    <col min="15618" max="15618" width="3.375" style="63" customWidth="1"/>
    <col min="15619" max="15619" width="24.5" style="63" customWidth="1"/>
    <col min="15620" max="15620" width="43.75" style="63" customWidth="1"/>
    <col min="15621" max="15621" width="25.875" style="63" customWidth="1"/>
    <col min="15622" max="15622" width="9.25" style="63" customWidth="1"/>
    <col min="15623" max="15872" width="9" style="63"/>
    <col min="15873" max="15873" width="2.375" style="63" customWidth="1"/>
    <col min="15874" max="15874" width="3.375" style="63" customWidth="1"/>
    <col min="15875" max="15875" width="24.5" style="63" customWidth="1"/>
    <col min="15876" max="15876" width="43.75" style="63" customWidth="1"/>
    <col min="15877" max="15877" width="25.875" style="63" customWidth="1"/>
    <col min="15878" max="15878" width="9.25" style="63" customWidth="1"/>
    <col min="15879" max="16128" width="9" style="63"/>
    <col min="16129" max="16129" width="2.375" style="63" customWidth="1"/>
    <col min="16130" max="16130" width="3.375" style="63" customWidth="1"/>
    <col min="16131" max="16131" width="24.5" style="63" customWidth="1"/>
    <col min="16132" max="16132" width="43.75" style="63" customWidth="1"/>
    <col min="16133" max="16133" width="25.875" style="63" customWidth="1"/>
    <col min="16134" max="16134" width="9.25" style="63" customWidth="1"/>
    <col min="16135" max="16384" width="9" style="63"/>
  </cols>
  <sheetData>
    <row r="2" spans="1:14" s="99" customFormat="1" ht="17.25" x14ac:dyDescent="0.15">
      <c r="A2" s="97" t="s">
        <v>264</v>
      </c>
      <c r="B2" s="98"/>
    </row>
    <row r="3" spans="1:14" s="99" customFormat="1" x14ac:dyDescent="0.15">
      <c r="B3" s="100"/>
    </row>
    <row r="4" spans="1:14" ht="9.75" customHeight="1" x14ac:dyDescent="0.15"/>
    <row r="5" spans="1:14" x14ac:dyDescent="0.15">
      <c r="B5" s="102"/>
      <c r="C5" s="102" t="s">
        <v>265</v>
      </c>
      <c r="D5" s="102" t="s">
        <v>266</v>
      </c>
      <c r="E5" s="103" t="s">
        <v>267</v>
      </c>
    </row>
    <row r="6" spans="1:14" ht="49.9" customHeight="1" x14ac:dyDescent="0.15">
      <c r="B6" s="102" t="s">
        <v>68</v>
      </c>
      <c r="C6" s="205" t="s">
        <v>268</v>
      </c>
      <c r="D6" s="103" t="s">
        <v>0</v>
      </c>
      <c r="E6" s="103" t="s">
        <v>269</v>
      </c>
    </row>
    <row r="7" spans="1:14" ht="49.9" customHeight="1" x14ac:dyDescent="0.15">
      <c r="B7" s="102" t="s">
        <v>70</v>
      </c>
      <c r="C7" s="206"/>
      <c r="D7" s="104" t="s">
        <v>270</v>
      </c>
      <c r="E7" s="103" t="s">
        <v>269</v>
      </c>
      <c r="F7" s="208"/>
      <c r="G7" s="209"/>
      <c r="H7" s="209"/>
      <c r="I7" s="209"/>
      <c r="J7" s="209"/>
      <c r="K7" s="209"/>
      <c r="L7" s="209"/>
      <c r="M7" s="209"/>
      <c r="N7" s="209"/>
    </row>
    <row r="8" spans="1:14" ht="49.9" customHeight="1" x14ac:dyDescent="0.15">
      <c r="B8" s="102" t="s">
        <v>72</v>
      </c>
      <c r="C8" s="207"/>
      <c r="D8" s="104" t="s">
        <v>456</v>
      </c>
      <c r="E8" s="104" t="s">
        <v>271</v>
      </c>
      <c r="F8" s="105"/>
      <c r="G8" s="106"/>
      <c r="H8" s="106"/>
      <c r="I8" s="106"/>
      <c r="J8" s="106"/>
      <c r="K8" s="106"/>
      <c r="L8" s="106"/>
      <c r="M8" s="106"/>
      <c r="N8" s="106"/>
    </row>
    <row r="9" spans="1:14" ht="49.9" customHeight="1" x14ac:dyDescent="0.15">
      <c r="B9" s="102" t="s">
        <v>74</v>
      </c>
      <c r="C9" s="210" t="s">
        <v>272</v>
      </c>
      <c r="D9" s="104" t="s">
        <v>273</v>
      </c>
      <c r="E9" s="103" t="s">
        <v>274</v>
      </c>
      <c r="F9" s="208"/>
      <c r="G9" s="209"/>
      <c r="H9" s="209"/>
      <c r="I9" s="209"/>
      <c r="J9" s="209"/>
      <c r="K9" s="209"/>
      <c r="L9" s="209"/>
      <c r="M9" s="209"/>
      <c r="N9" s="209"/>
    </row>
    <row r="10" spans="1:14" ht="49.9" customHeight="1" x14ac:dyDescent="0.15">
      <c r="B10" s="102" t="s">
        <v>76</v>
      </c>
      <c r="C10" s="210"/>
      <c r="D10" s="104" t="s">
        <v>102</v>
      </c>
      <c r="E10" s="103" t="s">
        <v>274</v>
      </c>
      <c r="F10" s="105"/>
      <c r="G10" s="106"/>
      <c r="H10" s="106"/>
      <c r="I10" s="106"/>
      <c r="J10" s="106"/>
      <c r="K10" s="106"/>
      <c r="L10" s="106"/>
      <c r="M10" s="106"/>
      <c r="N10" s="106"/>
    </row>
    <row r="11" spans="1:14" ht="49.9" customHeight="1" x14ac:dyDescent="0.15">
      <c r="B11" s="102" t="s">
        <v>88</v>
      </c>
      <c r="C11" s="211"/>
      <c r="D11" s="104" t="s">
        <v>275</v>
      </c>
      <c r="E11" s="104" t="s">
        <v>276</v>
      </c>
      <c r="F11" s="208"/>
      <c r="G11" s="209"/>
      <c r="H11" s="209"/>
      <c r="I11" s="209"/>
      <c r="J11" s="209"/>
      <c r="K11" s="209"/>
      <c r="L11" s="209"/>
      <c r="M11" s="209"/>
      <c r="N11" s="209"/>
    </row>
    <row r="12" spans="1:14" x14ac:dyDescent="0.15">
      <c r="C12" s="63" t="s">
        <v>277</v>
      </c>
    </row>
  </sheetData>
  <mergeCells count="5">
    <mergeCell ref="C6:C8"/>
    <mergeCell ref="F7:N7"/>
    <mergeCell ref="C9:C11"/>
    <mergeCell ref="F9:N9"/>
    <mergeCell ref="F11:N11"/>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D039-AEE4-49BB-823F-3E299D9AAE77}">
  <dimension ref="A2:E16"/>
  <sheetViews>
    <sheetView view="pageBreakPreview" topLeftCell="A8" zoomScale="85" zoomScaleNormal="85" zoomScaleSheetLayoutView="85" workbookViewId="0">
      <selection activeCell="AD28" sqref="AD28"/>
    </sheetView>
  </sheetViews>
  <sheetFormatPr defaultRowHeight="13.5" x14ac:dyDescent="0.15"/>
  <cols>
    <col min="1" max="1" width="20.875" style="8" customWidth="1"/>
    <col min="2" max="3" width="35.75" style="8" customWidth="1"/>
    <col min="4" max="4" width="28.625" style="8" bestFit="1" customWidth="1"/>
    <col min="5" max="5" width="12.75" customWidth="1"/>
  </cols>
  <sheetData>
    <row r="2" spans="1:5" s="99" customFormat="1" ht="17.25" x14ac:dyDescent="0.15">
      <c r="A2" s="97" t="s">
        <v>279</v>
      </c>
      <c r="B2" s="97"/>
      <c r="C2" s="108"/>
      <c r="D2" s="108"/>
    </row>
    <row r="3" spans="1:5" s="99" customFormat="1" ht="17.25" x14ac:dyDescent="0.15">
      <c r="A3" s="109" t="s">
        <v>280</v>
      </c>
      <c r="B3" s="109"/>
      <c r="C3" s="108"/>
      <c r="D3" s="108"/>
    </row>
    <row r="4" spans="1:5" ht="6" customHeight="1" x14ac:dyDescent="0.15">
      <c r="A4" s="5"/>
      <c r="B4" s="5"/>
    </row>
    <row r="5" spans="1:5" ht="17.25" customHeight="1" x14ac:dyDescent="0.15">
      <c r="A5" s="110" t="s">
        <v>281</v>
      </c>
      <c r="B5" s="110" t="s">
        <v>282</v>
      </c>
      <c r="C5" s="110" t="s">
        <v>283</v>
      </c>
      <c r="D5" s="110" t="s">
        <v>267</v>
      </c>
      <c r="E5" s="110" t="s">
        <v>284</v>
      </c>
    </row>
    <row r="6" spans="1:5" ht="35.1" customHeight="1" x14ac:dyDescent="0.15">
      <c r="A6" s="111" t="s">
        <v>285</v>
      </c>
      <c r="B6" s="111" t="s">
        <v>286</v>
      </c>
      <c r="C6" s="111" t="s">
        <v>287</v>
      </c>
      <c r="D6" s="111"/>
      <c r="E6" s="44" t="s">
        <v>288</v>
      </c>
    </row>
    <row r="7" spans="1:5" ht="35.1" customHeight="1" x14ac:dyDescent="0.15">
      <c r="A7" s="111" t="s">
        <v>289</v>
      </c>
      <c r="B7" s="111" t="s">
        <v>290</v>
      </c>
      <c r="C7" s="111" t="s">
        <v>291</v>
      </c>
      <c r="D7" s="111"/>
      <c r="E7" s="44" t="s">
        <v>292</v>
      </c>
    </row>
    <row r="8" spans="1:5" ht="35.1" customHeight="1" x14ac:dyDescent="0.15">
      <c r="A8" s="111" t="s">
        <v>293</v>
      </c>
      <c r="B8" s="111" t="s">
        <v>294</v>
      </c>
      <c r="C8" s="111" t="s">
        <v>295</v>
      </c>
      <c r="D8" s="111"/>
      <c r="E8" s="44" t="s">
        <v>296</v>
      </c>
    </row>
    <row r="9" spans="1:5" ht="35.1" customHeight="1" x14ac:dyDescent="0.15">
      <c r="A9" s="111" t="s">
        <v>297</v>
      </c>
      <c r="B9" s="111" t="s">
        <v>298</v>
      </c>
      <c r="C9" s="111" t="s">
        <v>299</v>
      </c>
      <c r="D9" s="111" t="s">
        <v>300</v>
      </c>
      <c r="E9" s="44" t="s">
        <v>301</v>
      </c>
    </row>
    <row r="10" spans="1:5" ht="35.1" customHeight="1" x14ac:dyDescent="0.15">
      <c r="A10" s="111" t="s">
        <v>302</v>
      </c>
      <c r="B10" s="111" t="s">
        <v>298</v>
      </c>
      <c r="C10" s="111" t="s">
        <v>303</v>
      </c>
      <c r="D10" s="111" t="s">
        <v>304</v>
      </c>
      <c r="E10" s="44" t="s">
        <v>305</v>
      </c>
    </row>
    <row r="11" spans="1:5" ht="35.1" customHeight="1" x14ac:dyDescent="0.15">
      <c r="A11" s="111" t="s">
        <v>306</v>
      </c>
      <c r="B11" s="111" t="s">
        <v>298</v>
      </c>
      <c r="C11" s="111" t="s">
        <v>307</v>
      </c>
      <c r="D11" s="111"/>
      <c r="E11" s="44" t="s">
        <v>308</v>
      </c>
    </row>
    <row r="12" spans="1:5" ht="35.1" customHeight="1" x14ac:dyDescent="0.15">
      <c r="A12" s="111" t="s">
        <v>309</v>
      </c>
      <c r="B12" s="111" t="s">
        <v>298</v>
      </c>
      <c r="C12" s="111" t="s">
        <v>310</v>
      </c>
      <c r="D12" s="111"/>
      <c r="E12" s="44" t="s">
        <v>311</v>
      </c>
    </row>
    <row r="13" spans="1:5" ht="35.1" customHeight="1" x14ac:dyDescent="0.15">
      <c r="A13" s="111" t="s">
        <v>312</v>
      </c>
      <c r="B13" s="111" t="s">
        <v>298</v>
      </c>
      <c r="C13" s="111" t="s">
        <v>313</v>
      </c>
      <c r="D13" s="111" t="s">
        <v>314</v>
      </c>
      <c r="E13" s="44" t="s">
        <v>315</v>
      </c>
    </row>
    <row r="14" spans="1:5" ht="35.1" customHeight="1" x14ac:dyDescent="0.15">
      <c r="A14" s="111" t="s">
        <v>316</v>
      </c>
      <c r="B14" s="111" t="s">
        <v>317</v>
      </c>
      <c r="C14" s="111" t="s">
        <v>318</v>
      </c>
      <c r="D14" s="111" t="s">
        <v>319</v>
      </c>
      <c r="E14" s="44" t="s">
        <v>320</v>
      </c>
    </row>
    <row r="15" spans="1:5" ht="35.1" customHeight="1" x14ac:dyDescent="0.15">
      <c r="A15" s="111" t="s">
        <v>321</v>
      </c>
      <c r="B15" s="111" t="s">
        <v>298</v>
      </c>
      <c r="C15" s="111" t="s">
        <v>322</v>
      </c>
      <c r="D15" s="111" t="s">
        <v>319</v>
      </c>
      <c r="E15" s="44" t="s">
        <v>323</v>
      </c>
    </row>
    <row r="16" spans="1:5" ht="35.1" customHeight="1" x14ac:dyDescent="0.15">
      <c r="A16" s="111" t="s">
        <v>324</v>
      </c>
      <c r="B16" s="111" t="s">
        <v>298</v>
      </c>
      <c r="C16" s="111" t="s">
        <v>325</v>
      </c>
      <c r="D16" s="111" t="s">
        <v>319</v>
      </c>
      <c r="E16" s="44" t="s">
        <v>326</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2E-5ABB-4730-90EC-EBD5ECB5F32B}">
  <dimension ref="A1:A23"/>
  <sheetViews>
    <sheetView view="pageBreakPreview" topLeftCell="A10" zoomScale="75" zoomScaleNormal="100" zoomScaleSheetLayoutView="75" workbookViewId="0">
      <selection activeCell="AD28" sqref="AD28"/>
    </sheetView>
  </sheetViews>
  <sheetFormatPr defaultColWidth="9" defaultRowHeight="14.25" x14ac:dyDescent="0.15"/>
  <cols>
    <col min="1" max="1" width="79.375" style="113" bestFit="1" customWidth="1"/>
    <col min="2" max="256" width="9" style="113"/>
    <col min="257" max="257" width="79.375" style="113" bestFit="1" customWidth="1"/>
    <col min="258" max="512" width="9" style="113"/>
    <col min="513" max="513" width="79.375" style="113" bestFit="1" customWidth="1"/>
    <col min="514" max="768" width="9" style="113"/>
    <col min="769" max="769" width="79.375" style="113" bestFit="1" customWidth="1"/>
    <col min="770" max="1024" width="9" style="113"/>
    <col min="1025" max="1025" width="79.375" style="113" bestFit="1" customWidth="1"/>
    <col min="1026" max="1280" width="9" style="113"/>
    <col min="1281" max="1281" width="79.375" style="113" bestFit="1" customWidth="1"/>
    <col min="1282" max="1536" width="9" style="113"/>
    <col min="1537" max="1537" width="79.375" style="113" bestFit="1" customWidth="1"/>
    <col min="1538" max="1792" width="9" style="113"/>
    <col min="1793" max="1793" width="79.375" style="113" bestFit="1" customWidth="1"/>
    <col min="1794" max="2048" width="9" style="113"/>
    <col min="2049" max="2049" width="79.375" style="113" bestFit="1" customWidth="1"/>
    <col min="2050" max="2304" width="9" style="113"/>
    <col min="2305" max="2305" width="79.375" style="113" bestFit="1" customWidth="1"/>
    <col min="2306" max="2560" width="9" style="113"/>
    <col min="2561" max="2561" width="79.375" style="113" bestFit="1" customWidth="1"/>
    <col min="2562" max="2816" width="9" style="113"/>
    <col min="2817" max="2817" width="79.375" style="113" bestFit="1" customWidth="1"/>
    <col min="2818" max="3072" width="9" style="113"/>
    <col min="3073" max="3073" width="79.375" style="113" bestFit="1" customWidth="1"/>
    <col min="3074" max="3328" width="9" style="113"/>
    <col min="3329" max="3329" width="79.375" style="113" bestFit="1" customWidth="1"/>
    <col min="3330" max="3584" width="9" style="113"/>
    <col min="3585" max="3585" width="79.375" style="113" bestFit="1" customWidth="1"/>
    <col min="3586" max="3840" width="9" style="113"/>
    <col min="3841" max="3841" width="79.375" style="113" bestFit="1" customWidth="1"/>
    <col min="3842" max="4096" width="9" style="113"/>
    <col min="4097" max="4097" width="79.375" style="113" bestFit="1" customWidth="1"/>
    <col min="4098" max="4352" width="9" style="113"/>
    <col min="4353" max="4353" width="79.375" style="113" bestFit="1" customWidth="1"/>
    <col min="4354" max="4608" width="9" style="113"/>
    <col min="4609" max="4609" width="79.375" style="113" bestFit="1" customWidth="1"/>
    <col min="4610" max="4864" width="9" style="113"/>
    <col min="4865" max="4865" width="79.375" style="113" bestFit="1" customWidth="1"/>
    <col min="4866" max="5120" width="9" style="113"/>
    <col min="5121" max="5121" width="79.375" style="113" bestFit="1" customWidth="1"/>
    <col min="5122" max="5376" width="9" style="113"/>
    <col min="5377" max="5377" width="79.375" style="113" bestFit="1" customWidth="1"/>
    <col min="5378" max="5632" width="9" style="113"/>
    <col min="5633" max="5633" width="79.375" style="113" bestFit="1" customWidth="1"/>
    <col min="5634" max="5888" width="9" style="113"/>
    <col min="5889" max="5889" width="79.375" style="113" bestFit="1" customWidth="1"/>
    <col min="5890" max="6144" width="9" style="113"/>
    <col min="6145" max="6145" width="79.375" style="113" bestFit="1" customWidth="1"/>
    <col min="6146" max="6400" width="9" style="113"/>
    <col min="6401" max="6401" width="79.375" style="113" bestFit="1" customWidth="1"/>
    <col min="6402" max="6656" width="9" style="113"/>
    <col min="6657" max="6657" width="79.375" style="113" bestFit="1" customWidth="1"/>
    <col min="6658" max="6912" width="9" style="113"/>
    <col min="6913" max="6913" width="79.375" style="113" bestFit="1" customWidth="1"/>
    <col min="6914" max="7168" width="9" style="113"/>
    <col min="7169" max="7169" width="79.375" style="113" bestFit="1" customWidth="1"/>
    <col min="7170" max="7424" width="9" style="113"/>
    <col min="7425" max="7425" width="79.375" style="113" bestFit="1" customWidth="1"/>
    <col min="7426" max="7680" width="9" style="113"/>
    <col min="7681" max="7681" width="79.375" style="113" bestFit="1" customWidth="1"/>
    <col min="7682" max="7936" width="9" style="113"/>
    <col min="7937" max="7937" width="79.375" style="113" bestFit="1" customWidth="1"/>
    <col min="7938" max="8192" width="9" style="113"/>
    <col min="8193" max="8193" width="79.375" style="113" bestFit="1" customWidth="1"/>
    <col min="8194" max="8448" width="9" style="113"/>
    <col min="8449" max="8449" width="79.375" style="113" bestFit="1" customWidth="1"/>
    <col min="8450" max="8704" width="9" style="113"/>
    <col min="8705" max="8705" width="79.375" style="113" bestFit="1" customWidth="1"/>
    <col min="8706" max="8960" width="9" style="113"/>
    <col min="8961" max="8961" width="79.375" style="113" bestFit="1" customWidth="1"/>
    <col min="8962" max="9216" width="9" style="113"/>
    <col min="9217" max="9217" width="79.375" style="113" bestFit="1" customWidth="1"/>
    <col min="9218" max="9472" width="9" style="113"/>
    <col min="9473" max="9473" width="79.375" style="113" bestFit="1" customWidth="1"/>
    <col min="9474" max="9728" width="9" style="113"/>
    <col min="9729" max="9729" width="79.375" style="113" bestFit="1" customWidth="1"/>
    <col min="9730" max="9984" width="9" style="113"/>
    <col min="9985" max="9985" width="79.375" style="113" bestFit="1" customWidth="1"/>
    <col min="9986" max="10240" width="9" style="113"/>
    <col min="10241" max="10241" width="79.375" style="113" bestFit="1" customWidth="1"/>
    <col min="10242" max="10496" width="9" style="113"/>
    <col min="10497" max="10497" width="79.375" style="113" bestFit="1" customWidth="1"/>
    <col min="10498" max="10752" width="9" style="113"/>
    <col min="10753" max="10753" width="79.375" style="113" bestFit="1" customWidth="1"/>
    <col min="10754" max="11008" width="9" style="113"/>
    <col min="11009" max="11009" width="79.375" style="113" bestFit="1" customWidth="1"/>
    <col min="11010" max="11264" width="9" style="113"/>
    <col min="11265" max="11265" width="79.375" style="113" bestFit="1" customWidth="1"/>
    <col min="11266" max="11520" width="9" style="113"/>
    <col min="11521" max="11521" width="79.375" style="113" bestFit="1" customWidth="1"/>
    <col min="11522" max="11776" width="9" style="113"/>
    <col min="11777" max="11777" width="79.375" style="113" bestFit="1" customWidth="1"/>
    <col min="11778" max="12032" width="9" style="113"/>
    <col min="12033" max="12033" width="79.375" style="113" bestFit="1" customWidth="1"/>
    <col min="12034" max="12288" width="9" style="113"/>
    <col min="12289" max="12289" width="79.375" style="113" bestFit="1" customWidth="1"/>
    <col min="12290" max="12544" width="9" style="113"/>
    <col min="12545" max="12545" width="79.375" style="113" bestFit="1" customWidth="1"/>
    <col min="12546" max="12800" width="9" style="113"/>
    <col min="12801" max="12801" width="79.375" style="113" bestFit="1" customWidth="1"/>
    <col min="12802" max="13056" width="9" style="113"/>
    <col min="13057" max="13057" width="79.375" style="113" bestFit="1" customWidth="1"/>
    <col min="13058" max="13312" width="9" style="113"/>
    <col min="13313" max="13313" width="79.375" style="113" bestFit="1" customWidth="1"/>
    <col min="13314" max="13568" width="9" style="113"/>
    <col min="13569" max="13569" width="79.375" style="113" bestFit="1" customWidth="1"/>
    <col min="13570" max="13824" width="9" style="113"/>
    <col min="13825" max="13825" width="79.375" style="113" bestFit="1" customWidth="1"/>
    <col min="13826" max="14080" width="9" style="113"/>
    <col min="14081" max="14081" width="79.375" style="113" bestFit="1" customWidth="1"/>
    <col min="14082" max="14336" width="9" style="113"/>
    <col min="14337" max="14337" width="79.375" style="113" bestFit="1" customWidth="1"/>
    <col min="14338" max="14592" width="9" style="113"/>
    <col min="14593" max="14593" width="79.375" style="113" bestFit="1" customWidth="1"/>
    <col min="14594" max="14848" width="9" style="113"/>
    <col min="14849" max="14849" width="79.375" style="113" bestFit="1" customWidth="1"/>
    <col min="14850" max="15104" width="9" style="113"/>
    <col min="15105" max="15105" width="79.375" style="113" bestFit="1" customWidth="1"/>
    <col min="15106" max="15360" width="9" style="113"/>
    <col min="15361" max="15361" width="79.375" style="113" bestFit="1" customWidth="1"/>
    <col min="15362" max="15616" width="9" style="113"/>
    <col min="15617" max="15617" width="79.375" style="113" bestFit="1" customWidth="1"/>
    <col min="15618" max="15872" width="9" style="113"/>
    <col min="15873" max="15873" width="79.375" style="113" bestFit="1" customWidth="1"/>
    <col min="15874" max="16128" width="9" style="113"/>
    <col min="16129" max="16129" width="79.375" style="113" bestFit="1" customWidth="1"/>
    <col min="16130" max="16384" width="9" style="113"/>
  </cols>
  <sheetData>
    <row r="1" spans="1:1" s="112" customFormat="1" ht="17.25" x14ac:dyDescent="0.15">
      <c r="A1" s="97" t="s">
        <v>327</v>
      </c>
    </row>
    <row r="3" spans="1:1" ht="25.15" customHeight="1" x14ac:dyDescent="0.15">
      <c r="A3" s="113" t="s">
        <v>328</v>
      </c>
    </row>
    <row r="4" spans="1:1" ht="25.15" customHeight="1" x14ac:dyDescent="0.15">
      <c r="A4" s="113" t="s">
        <v>329</v>
      </c>
    </row>
    <row r="5" spans="1:1" ht="25.15" customHeight="1" x14ac:dyDescent="0.15">
      <c r="A5" s="113" t="s">
        <v>330</v>
      </c>
    </row>
    <row r="6" spans="1:1" ht="25.15" customHeight="1" x14ac:dyDescent="0.15">
      <c r="A6" s="113" t="s">
        <v>331</v>
      </c>
    </row>
    <row r="7" spans="1:1" ht="25.15" customHeight="1" x14ac:dyDescent="0.15">
      <c r="A7" s="113" t="s">
        <v>332</v>
      </c>
    </row>
    <row r="8" spans="1:1" ht="25.15" customHeight="1" x14ac:dyDescent="0.15">
      <c r="A8" s="113" t="s">
        <v>333</v>
      </c>
    </row>
    <row r="9" spans="1:1" ht="25.15" customHeight="1" x14ac:dyDescent="0.15">
      <c r="A9" s="113" t="s">
        <v>334</v>
      </c>
    </row>
    <row r="10" spans="1:1" ht="25.15" customHeight="1" x14ac:dyDescent="0.15">
      <c r="A10" s="113" t="s">
        <v>335</v>
      </c>
    </row>
    <row r="11" spans="1:1" ht="25.15" customHeight="1" x14ac:dyDescent="0.15">
      <c r="A11" s="113" t="s">
        <v>336</v>
      </c>
    </row>
    <row r="12" spans="1:1" ht="25.15" customHeight="1" x14ac:dyDescent="0.15">
      <c r="A12" s="113" t="s">
        <v>337</v>
      </c>
    </row>
    <row r="13" spans="1:1" ht="25.15" customHeight="1" x14ac:dyDescent="0.15">
      <c r="A13" s="113" t="s">
        <v>338</v>
      </c>
    </row>
    <row r="14" spans="1:1" ht="25.15" customHeight="1" x14ac:dyDescent="0.15">
      <c r="A14" s="113" t="s">
        <v>339</v>
      </c>
    </row>
    <row r="15" spans="1:1" ht="25.15" customHeight="1" x14ac:dyDescent="0.15">
      <c r="A15" s="113" t="s">
        <v>340</v>
      </c>
    </row>
    <row r="16" spans="1:1" ht="25.15" customHeight="1" x14ac:dyDescent="0.15">
      <c r="A16" s="113" t="s">
        <v>341</v>
      </c>
    </row>
    <row r="17" spans="1:1" ht="25.15" customHeight="1" x14ac:dyDescent="0.15">
      <c r="A17" s="113" t="s">
        <v>342</v>
      </c>
    </row>
    <row r="18" spans="1:1" ht="25.15" customHeight="1" x14ac:dyDescent="0.15">
      <c r="A18" s="113" t="s">
        <v>343</v>
      </c>
    </row>
    <row r="19" spans="1:1" ht="25.15" customHeight="1" x14ac:dyDescent="0.15">
      <c r="A19" s="113" t="s">
        <v>344</v>
      </c>
    </row>
    <row r="20" spans="1:1" ht="25.15" customHeight="1" x14ac:dyDescent="0.15">
      <c r="A20" s="113" t="s">
        <v>345</v>
      </c>
    </row>
    <row r="21" spans="1:1" ht="25.15" customHeight="1" x14ac:dyDescent="0.15">
      <c r="A21" s="113" t="s">
        <v>346</v>
      </c>
    </row>
    <row r="23" spans="1:1" x14ac:dyDescent="0.15">
      <c r="A23" s="113" t="s">
        <v>347</v>
      </c>
    </row>
  </sheetData>
  <phoneticPr fontId="1"/>
  <pageMargins left="0.7" right="0.7" top="0.75" bottom="0.75" header="0.3" footer="0.3"/>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EC483-4D04-4F87-8F25-ECCA5ADF8DB9}">
  <dimension ref="B1:AE74"/>
  <sheetViews>
    <sheetView showGridLines="0" view="pageBreakPreview" zoomScale="85" zoomScaleNormal="85" zoomScaleSheetLayoutView="85" workbookViewId="0">
      <pane xSplit="11" ySplit="14" topLeftCell="L67" activePane="bottomRight" state="frozen"/>
      <selection activeCell="AD28" sqref="AD28"/>
      <selection pane="topRight" activeCell="AD28" sqref="AD28"/>
      <selection pane="bottomLeft" activeCell="AD28" sqref="AD28"/>
      <selection pane="bottomRight" activeCell="I76" sqref="I76"/>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2.625" style="31" customWidth="1"/>
    <col min="14" max="14" width="1" customWidth="1"/>
    <col min="15" max="18" width="12.625" customWidth="1"/>
    <col min="19" max="21" width="1.5" customWidth="1"/>
    <col min="32" max="32" width="1.5" customWidth="1"/>
    <col min="257" max="257" width="1.625" customWidth="1"/>
    <col min="258" max="261" width="2.125" customWidth="1"/>
    <col min="262" max="262" width="7.625" customWidth="1"/>
    <col min="263" max="263" width="16.75" customWidth="1"/>
    <col min="264" max="265" width="6.625" customWidth="1"/>
    <col min="266" max="266" width="5.625" customWidth="1"/>
    <col min="267" max="267" width="8.625" customWidth="1"/>
    <col min="268" max="269" width="12.625" customWidth="1"/>
    <col min="270" max="270" width="1" customWidth="1"/>
    <col min="271" max="274" width="12.625" customWidth="1"/>
    <col min="275" max="277" width="1.5" customWidth="1"/>
    <col min="288" max="288" width="1.5" customWidth="1"/>
    <col min="513" max="513" width="1.625" customWidth="1"/>
    <col min="514" max="517" width="2.125" customWidth="1"/>
    <col min="518" max="518" width="7.625" customWidth="1"/>
    <col min="519" max="519" width="16.75" customWidth="1"/>
    <col min="520" max="521" width="6.625" customWidth="1"/>
    <col min="522" max="522" width="5.625" customWidth="1"/>
    <col min="523" max="523" width="8.625" customWidth="1"/>
    <col min="524" max="525" width="12.625" customWidth="1"/>
    <col min="526" max="526" width="1" customWidth="1"/>
    <col min="527" max="530" width="12.625" customWidth="1"/>
    <col min="531" max="533" width="1.5" customWidth="1"/>
    <col min="544" max="544" width="1.5" customWidth="1"/>
    <col min="769" max="769" width="1.625" customWidth="1"/>
    <col min="770" max="773" width="2.125" customWidth="1"/>
    <col min="774" max="774" width="7.625" customWidth="1"/>
    <col min="775" max="775" width="16.75" customWidth="1"/>
    <col min="776" max="777" width="6.625" customWidth="1"/>
    <col min="778" max="778" width="5.625" customWidth="1"/>
    <col min="779" max="779" width="8.625" customWidth="1"/>
    <col min="780" max="781" width="12.625" customWidth="1"/>
    <col min="782" max="782" width="1" customWidth="1"/>
    <col min="783" max="786" width="12.625" customWidth="1"/>
    <col min="787" max="789" width="1.5" customWidth="1"/>
    <col min="800" max="800" width="1.5" customWidth="1"/>
    <col min="1025" max="1025" width="1.625" customWidth="1"/>
    <col min="1026" max="1029" width="2.125" customWidth="1"/>
    <col min="1030" max="1030" width="7.625" customWidth="1"/>
    <col min="1031" max="1031" width="16.75" customWidth="1"/>
    <col min="1032" max="1033" width="6.625" customWidth="1"/>
    <col min="1034" max="1034" width="5.625" customWidth="1"/>
    <col min="1035" max="1035" width="8.625" customWidth="1"/>
    <col min="1036" max="1037" width="12.625" customWidth="1"/>
    <col min="1038" max="1038" width="1" customWidth="1"/>
    <col min="1039" max="1042" width="12.625" customWidth="1"/>
    <col min="1043" max="1045" width="1.5" customWidth="1"/>
    <col min="1056" max="1056" width="1.5" customWidth="1"/>
    <col min="1281" max="1281" width="1.625" customWidth="1"/>
    <col min="1282" max="1285" width="2.125" customWidth="1"/>
    <col min="1286" max="1286" width="7.625" customWidth="1"/>
    <col min="1287" max="1287" width="16.75" customWidth="1"/>
    <col min="1288" max="1289" width="6.625" customWidth="1"/>
    <col min="1290" max="1290" width="5.625" customWidth="1"/>
    <col min="1291" max="1291" width="8.625" customWidth="1"/>
    <col min="1292" max="1293" width="12.625" customWidth="1"/>
    <col min="1294" max="1294" width="1" customWidth="1"/>
    <col min="1295" max="1298" width="12.625" customWidth="1"/>
    <col min="1299" max="1301" width="1.5" customWidth="1"/>
    <col min="1312" max="1312" width="1.5" customWidth="1"/>
    <col min="1537" max="1537" width="1.625" customWidth="1"/>
    <col min="1538" max="1541" width="2.125" customWidth="1"/>
    <col min="1542" max="1542" width="7.625" customWidth="1"/>
    <col min="1543" max="1543" width="16.75" customWidth="1"/>
    <col min="1544" max="1545" width="6.625" customWidth="1"/>
    <col min="1546" max="1546" width="5.625" customWidth="1"/>
    <col min="1547" max="1547" width="8.625" customWidth="1"/>
    <col min="1548" max="1549" width="12.625" customWidth="1"/>
    <col min="1550" max="1550" width="1" customWidth="1"/>
    <col min="1551" max="1554" width="12.625" customWidth="1"/>
    <col min="1555" max="1557" width="1.5" customWidth="1"/>
    <col min="1568" max="1568" width="1.5" customWidth="1"/>
    <col min="1793" max="1793" width="1.625" customWidth="1"/>
    <col min="1794" max="1797" width="2.125" customWidth="1"/>
    <col min="1798" max="1798" width="7.625" customWidth="1"/>
    <col min="1799" max="1799" width="16.75" customWidth="1"/>
    <col min="1800" max="1801" width="6.625" customWidth="1"/>
    <col min="1802" max="1802" width="5.625" customWidth="1"/>
    <col min="1803" max="1803" width="8.625" customWidth="1"/>
    <col min="1804" max="1805" width="12.625" customWidth="1"/>
    <col min="1806" max="1806" width="1" customWidth="1"/>
    <col min="1807" max="1810" width="12.625" customWidth="1"/>
    <col min="1811" max="1813" width="1.5" customWidth="1"/>
    <col min="1824" max="1824" width="1.5" customWidth="1"/>
    <col min="2049" max="2049" width="1.625" customWidth="1"/>
    <col min="2050" max="2053" width="2.125" customWidth="1"/>
    <col min="2054" max="2054" width="7.625" customWidth="1"/>
    <col min="2055" max="2055" width="16.75" customWidth="1"/>
    <col min="2056" max="2057" width="6.625" customWidth="1"/>
    <col min="2058" max="2058" width="5.625" customWidth="1"/>
    <col min="2059" max="2059" width="8.625" customWidth="1"/>
    <col min="2060" max="2061" width="12.625" customWidth="1"/>
    <col min="2062" max="2062" width="1" customWidth="1"/>
    <col min="2063" max="2066" width="12.625" customWidth="1"/>
    <col min="2067" max="2069" width="1.5" customWidth="1"/>
    <col min="2080" max="2080" width="1.5" customWidth="1"/>
    <col min="2305" max="2305" width="1.625" customWidth="1"/>
    <col min="2306" max="2309" width="2.125" customWidth="1"/>
    <col min="2310" max="2310" width="7.625" customWidth="1"/>
    <col min="2311" max="2311" width="16.75" customWidth="1"/>
    <col min="2312" max="2313" width="6.625" customWidth="1"/>
    <col min="2314" max="2314" width="5.625" customWidth="1"/>
    <col min="2315" max="2315" width="8.625" customWidth="1"/>
    <col min="2316" max="2317" width="12.625" customWidth="1"/>
    <col min="2318" max="2318" width="1" customWidth="1"/>
    <col min="2319" max="2322" width="12.625" customWidth="1"/>
    <col min="2323" max="2325" width="1.5" customWidth="1"/>
    <col min="2336" max="2336" width="1.5" customWidth="1"/>
    <col min="2561" max="2561" width="1.625" customWidth="1"/>
    <col min="2562" max="2565" width="2.125" customWidth="1"/>
    <col min="2566" max="2566" width="7.625" customWidth="1"/>
    <col min="2567" max="2567" width="16.75" customWidth="1"/>
    <col min="2568" max="2569" width="6.625" customWidth="1"/>
    <col min="2570" max="2570" width="5.625" customWidth="1"/>
    <col min="2571" max="2571" width="8.625" customWidth="1"/>
    <col min="2572" max="2573" width="12.625" customWidth="1"/>
    <col min="2574" max="2574" width="1" customWidth="1"/>
    <col min="2575" max="2578" width="12.625" customWidth="1"/>
    <col min="2579" max="2581" width="1.5" customWidth="1"/>
    <col min="2592" max="2592" width="1.5" customWidth="1"/>
    <col min="2817" max="2817" width="1.625" customWidth="1"/>
    <col min="2818" max="2821" width="2.125" customWidth="1"/>
    <col min="2822" max="2822" width="7.625" customWidth="1"/>
    <col min="2823" max="2823" width="16.75" customWidth="1"/>
    <col min="2824" max="2825" width="6.625" customWidth="1"/>
    <col min="2826" max="2826" width="5.625" customWidth="1"/>
    <col min="2827" max="2827" width="8.625" customWidth="1"/>
    <col min="2828" max="2829" width="12.625" customWidth="1"/>
    <col min="2830" max="2830" width="1" customWidth="1"/>
    <col min="2831" max="2834" width="12.625" customWidth="1"/>
    <col min="2835" max="2837" width="1.5" customWidth="1"/>
    <col min="2848" max="2848" width="1.5" customWidth="1"/>
    <col min="3073" max="3073" width="1.625" customWidth="1"/>
    <col min="3074" max="3077" width="2.125" customWidth="1"/>
    <col min="3078" max="3078" width="7.625" customWidth="1"/>
    <col min="3079" max="3079" width="16.75" customWidth="1"/>
    <col min="3080" max="3081" width="6.625" customWidth="1"/>
    <col min="3082" max="3082" width="5.625" customWidth="1"/>
    <col min="3083" max="3083" width="8.625" customWidth="1"/>
    <col min="3084" max="3085" width="12.625" customWidth="1"/>
    <col min="3086" max="3086" width="1" customWidth="1"/>
    <col min="3087" max="3090" width="12.625" customWidth="1"/>
    <col min="3091" max="3093" width="1.5" customWidth="1"/>
    <col min="3104" max="3104" width="1.5" customWidth="1"/>
    <col min="3329" max="3329" width="1.625" customWidth="1"/>
    <col min="3330" max="3333" width="2.125" customWidth="1"/>
    <col min="3334" max="3334" width="7.625" customWidth="1"/>
    <col min="3335" max="3335" width="16.75" customWidth="1"/>
    <col min="3336" max="3337" width="6.625" customWidth="1"/>
    <col min="3338" max="3338" width="5.625" customWidth="1"/>
    <col min="3339" max="3339" width="8.625" customWidth="1"/>
    <col min="3340" max="3341" width="12.625" customWidth="1"/>
    <col min="3342" max="3342" width="1" customWidth="1"/>
    <col min="3343" max="3346" width="12.625" customWidth="1"/>
    <col min="3347" max="3349" width="1.5" customWidth="1"/>
    <col min="3360" max="3360" width="1.5" customWidth="1"/>
    <col min="3585" max="3585" width="1.625" customWidth="1"/>
    <col min="3586" max="3589" width="2.125" customWidth="1"/>
    <col min="3590" max="3590" width="7.625" customWidth="1"/>
    <col min="3591" max="3591" width="16.75" customWidth="1"/>
    <col min="3592" max="3593" width="6.625" customWidth="1"/>
    <col min="3594" max="3594" width="5.625" customWidth="1"/>
    <col min="3595" max="3595" width="8.625" customWidth="1"/>
    <col min="3596" max="3597" width="12.625" customWidth="1"/>
    <col min="3598" max="3598" width="1" customWidth="1"/>
    <col min="3599" max="3602" width="12.625" customWidth="1"/>
    <col min="3603" max="3605" width="1.5" customWidth="1"/>
    <col min="3616" max="3616" width="1.5" customWidth="1"/>
    <col min="3841" max="3841" width="1.625" customWidth="1"/>
    <col min="3842" max="3845" width="2.125" customWidth="1"/>
    <col min="3846" max="3846" width="7.625" customWidth="1"/>
    <col min="3847" max="3847" width="16.75" customWidth="1"/>
    <col min="3848" max="3849" width="6.625" customWidth="1"/>
    <col min="3850" max="3850" width="5.625" customWidth="1"/>
    <col min="3851" max="3851" width="8.625" customWidth="1"/>
    <col min="3852" max="3853" width="12.625" customWidth="1"/>
    <col min="3854" max="3854" width="1" customWidth="1"/>
    <col min="3855" max="3858" width="12.625" customWidth="1"/>
    <col min="3859" max="3861" width="1.5" customWidth="1"/>
    <col min="3872" max="3872" width="1.5" customWidth="1"/>
    <col min="4097" max="4097" width="1.625" customWidth="1"/>
    <col min="4098" max="4101" width="2.125" customWidth="1"/>
    <col min="4102" max="4102" width="7.625" customWidth="1"/>
    <col min="4103" max="4103" width="16.75" customWidth="1"/>
    <col min="4104" max="4105" width="6.625" customWidth="1"/>
    <col min="4106" max="4106" width="5.625" customWidth="1"/>
    <col min="4107" max="4107" width="8.625" customWidth="1"/>
    <col min="4108" max="4109" width="12.625" customWidth="1"/>
    <col min="4110" max="4110" width="1" customWidth="1"/>
    <col min="4111" max="4114" width="12.625" customWidth="1"/>
    <col min="4115" max="4117" width="1.5" customWidth="1"/>
    <col min="4128" max="4128" width="1.5" customWidth="1"/>
    <col min="4353" max="4353" width="1.625" customWidth="1"/>
    <col min="4354" max="4357" width="2.125" customWidth="1"/>
    <col min="4358" max="4358" width="7.625" customWidth="1"/>
    <col min="4359" max="4359" width="16.75" customWidth="1"/>
    <col min="4360" max="4361" width="6.625" customWidth="1"/>
    <col min="4362" max="4362" width="5.625" customWidth="1"/>
    <col min="4363" max="4363" width="8.625" customWidth="1"/>
    <col min="4364" max="4365" width="12.625" customWidth="1"/>
    <col min="4366" max="4366" width="1" customWidth="1"/>
    <col min="4367" max="4370" width="12.625" customWidth="1"/>
    <col min="4371" max="4373" width="1.5" customWidth="1"/>
    <col min="4384" max="4384" width="1.5" customWidth="1"/>
    <col min="4609" max="4609" width="1.625" customWidth="1"/>
    <col min="4610" max="4613" width="2.125" customWidth="1"/>
    <col min="4614" max="4614" width="7.625" customWidth="1"/>
    <col min="4615" max="4615" width="16.75" customWidth="1"/>
    <col min="4616" max="4617" width="6.625" customWidth="1"/>
    <col min="4618" max="4618" width="5.625" customWidth="1"/>
    <col min="4619" max="4619" width="8.625" customWidth="1"/>
    <col min="4620" max="4621" width="12.625" customWidth="1"/>
    <col min="4622" max="4622" width="1" customWidth="1"/>
    <col min="4623" max="4626" width="12.625" customWidth="1"/>
    <col min="4627" max="4629" width="1.5" customWidth="1"/>
    <col min="4640" max="4640" width="1.5" customWidth="1"/>
    <col min="4865" max="4865" width="1.625" customWidth="1"/>
    <col min="4866" max="4869" width="2.125" customWidth="1"/>
    <col min="4870" max="4870" width="7.625" customWidth="1"/>
    <col min="4871" max="4871" width="16.75" customWidth="1"/>
    <col min="4872" max="4873" width="6.625" customWidth="1"/>
    <col min="4874" max="4874" width="5.625" customWidth="1"/>
    <col min="4875" max="4875" width="8.625" customWidth="1"/>
    <col min="4876" max="4877" width="12.625" customWidth="1"/>
    <col min="4878" max="4878" width="1" customWidth="1"/>
    <col min="4879" max="4882" width="12.625" customWidth="1"/>
    <col min="4883" max="4885" width="1.5" customWidth="1"/>
    <col min="4896" max="4896" width="1.5" customWidth="1"/>
    <col min="5121" max="5121" width="1.625" customWidth="1"/>
    <col min="5122" max="5125" width="2.125" customWidth="1"/>
    <col min="5126" max="5126" width="7.625" customWidth="1"/>
    <col min="5127" max="5127" width="16.75" customWidth="1"/>
    <col min="5128" max="5129" width="6.625" customWidth="1"/>
    <col min="5130" max="5130" width="5.625" customWidth="1"/>
    <col min="5131" max="5131" width="8.625" customWidth="1"/>
    <col min="5132" max="5133" width="12.625" customWidth="1"/>
    <col min="5134" max="5134" width="1" customWidth="1"/>
    <col min="5135" max="5138" width="12.625" customWidth="1"/>
    <col min="5139" max="5141" width="1.5" customWidth="1"/>
    <col min="5152" max="5152" width="1.5" customWidth="1"/>
    <col min="5377" max="5377" width="1.625" customWidth="1"/>
    <col min="5378" max="5381" width="2.125" customWidth="1"/>
    <col min="5382" max="5382" width="7.625" customWidth="1"/>
    <col min="5383" max="5383" width="16.75" customWidth="1"/>
    <col min="5384" max="5385" width="6.625" customWidth="1"/>
    <col min="5386" max="5386" width="5.625" customWidth="1"/>
    <col min="5387" max="5387" width="8.625" customWidth="1"/>
    <col min="5388" max="5389" width="12.625" customWidth="1"/>
    <col min="5390" max="5390" width="1" customWidth="1"/>
    <col min="5391" max="5394" width="12.625" customWidth="1"/>
    <col min="5395" max="5397" width="1.5" customWidth="1"/>
    <col min="5408" max="5408" width="1.5" customWidth="1"/>
    <col min="5633" max="5633" width="1.625" customWidth="1"/>
    <col min="5634" max="5637" width="2.125" customWidth="1"/>
    <col min="5638" max="5638" width="7.625" customWidth="1"/>
    <col min="5639" max="5639" width="16.75" customWidth="1"/>
    <col min="5640" max="5641" width="6.625" customWidth="1"/>
    <col min="5642" max="5642" width="5.625" customWidth="1"/>
    <col min="5643" max="5643" width="8.625" customWidth="1"/>
    <col min="5644" max="5645" width="12.625" customWidth="1"/>
    <col min="5646" max="5646" width="1" customWidth="1"/>
    <col min="5647" max="5650" width="12.625" customWidth="1"/>
    <col min="5651" max="5653" width="1.5" customWidth="1"/>
    <col min="5664" max="5664" width="1.5" customWidth="1"/>
    <col min="5889" max="5889" width="1.625" customWidth="1"/>
    <col min="5890" max="5893" width="2.125" customWidth="1"/>
    <col min="5894" max="5894" width="7.625" customWidth="1"/>
    <col min="5895" max="5895" width="16.75" customWidth="1"/>
    <col min="5896" max="5897" width="6.625" customWidth="1"/>
    <col min="5898" max="5898" width="5.625" customWidth="1"/>
    <col min="5899" max="5899" width="8.625" customWidth="1"/>
    <col min="5900" max="5901" width="12.625" customWidth="1"/>
    <col min="5902" max="5902" width="1" customWidth="1"/>
    <col min="5903" max="5906" width="12.625" customWidth="1"/>
    <col min="5907" max="5909" width="1.5" customWidth="1"/>
    <col min="5920" max="5920" width="1.5" customWidth="1"/>
    <col min="6145" max="6145" width="1.625" customWidth="1"/>
    <col min="6146" max="6149" width="2.125" customWidth="1"/>
    <col min="6150" max="6150" width="7.625" customWidth="1"/>
    <col min="6151" max="6151" width="16.75" customWidth="1"/>
    <col min="6152" max="6153" width="6.625" customWidth="1"/>
    <col min="6154" max="6154" width="5.625" customWidth="1"/>
    <col min="6155" max="6155" width="8.625" customWidth="1"/>
    <col min="6156" max="6157" width="12.625" customWidth="1"/>
    <col min="6158" max="6158" width="1" customWidth="1"/>
    <col min="6159" max="6162" width="12.625" customWidth="1"/>
    <col min="6163" max="6165" width="1.5" customWidth="1"/>
    <col min="6176" max="6176" width="1.5" customWidth="1"/>
    <col min="6401" max="6401" width="1.625" customWidth="1"/>
    <col min="6402" max="6405" width="2.125" customWidth="1"/>
    <col min="6406" max="6406" width="7.625" customWidth="1"/>
    <col min="6407" max="6407" width="16.75" customWidth="1"/>
    <col min="6408" max="6409" width="6.625" customWidth="1"/>
    <col min="6410" max="6410" width="5.625" customWidth="1"/>
    <col min="6411" max="6411" width="8.625" customWidth="1"/>
    <col min="6412" max="6413" width="12.625" customWidth="1"/>
    <col min="6414" max="6414" width="1" customWidth="1"/>
    <col min="6415" max="6418" width="12.625" customWidth="1"/>
    <col min="6419" max="6421" width="1.5" customWidth="1"/>
    <col min="6432" max="6432" width="1.5" customWidth="1"/>
    <col min="6657" max="6657" width="1.625" customWidth="1"/>
    <col min="6658" max="6661" width="2.125" customWidth="1"/>
    <col min="6662" max="6662" width="7.625" customWidth="1"/>
    <col min="6663" max="6663" width="16.75" customWidth="1"/>
    <col min="6664" max="6665" width="6.625" customWidth="1"/>
    <col min="6666" max="6666" width="5.625" customWidth="1"/>
    <col min="6667" max="6667" width="8.625" customWidth="1"/>
    <col min="6668" max="6669" width="12.625" customWidth="1"/>
    <col min="6670" max="6670" width="1" customWidth="1"/>
    <col min="6671" max="6674" width="12.625" customWidth="1"/>
    <col min="6675" max="6677" width="1.5" customWidth="1"/>
    <col min="6688" max="6688" width="1.5" customWidth="1"/>
    <col min="6913" max="6913" width="1.625" customWidth="1"/>
    <col min="6914" max="6917" width="2.125" customWidth="1"/>
    <col min="6918" max="6918" width="7.625" customWidth="1"/>
    <col min="6919" max="6919" width="16.75" customWidth="1"/>
    <col min="6920" max="6921" width="6.625" customWidth="1"/>
    <col min="6922" max="6922" width="5.625" customWidth="1"/>
    <col min="6923" max="6923" width="8.625" customWidth="1"/>
    <col min="6924" max="6925" width="12.625" customWidth="1"/>
    <col min="6926" max="6926" width="1" customWidth="1"/>
    <col min="6927" max="6930" width="12.625" customWidth="1"/>
    <col min="6931" max="6933" width="1.5" customWidth="1"/>
    <col min="6944" max="6944" width="1.5" customWidth="1"/>
    <col min="7169" max="7169" width="1.625" customWidth="1"/>
    <col min="7170" max="7173" width="2.125" customWidth="1"/>
    <col min="7174" max="7174" width="7.625" customWidth="1"/>
    <col min="7175" max="7175" width="16.75" customWidth="1"/>
    <col min="7176" max="7177" width="6.625" customWidth="1"/>
    <col min="7178" max="7178" width="5.625" customWidth="1"/>
    <col min="7179" max="7179" width="8.625" customWidth="1"/>
    <col min="7180" max="7181" width="12.625" customWidth="1"/>
    <col min="7182" max="7182" width="1" customWidth="1"/>
    <col min="7183" max="7186" width="12.625" customWidth="1"/>
    <col min="7187" max="7189" width="1.5" customWidth="1"/>
    <col min="7200" max="7200" width="1.5" customWidth="1"/>
    <col min="7425" max="7425" width="1.625" customWidth="1"/>
    <col min="7426" max="7429" width="2.125" customWidth="1"/>
    <col min="7430" max="7430" width="7.625" customWidth="1"/>
    <col min="7431" max="7431" width="16.75" customWidth="1"/>
    <col min="7432" max="7433" width="6.625" customWidth="1"/>
    <col min="7434" max="7434" width="5.625" customWidth="1"/>
    <col min="7435" max="7435" width="8.625" customWidth="1"/>
    <col min="7436" max="7437" width="12.625" customWidth="1"/>
    <col min="7438" max="7438" width="1" customWidth="1"/>
    <col min="7439" max="7442" width="12.625" customWidth="1"/>
    <col min="7443" max="7445" width="1.5" customWidth="1"/>
    <col min="7456" max="7456" width="1.5" customWidth="1"/>
    <col min="7681" max="7681" width="1.625" customWidth="1"/>
    <col min="7682" max="7685" width="2.125" customWidth="1"/>
    <col min="7686" max="7686" width="7.625" customWidth="1"/>
    <col min="7687" max="7687" width="16.75" customWidth="1"/>
    <col min="7688" max="7689" width="6.625" customWidth="1"/>
    <col min="7690" max="7690" width="5.625" customWidth="1"/>
    <col min="7691" max="7691" width="8.625" customWidth="1"/>
    <col min="7692" max="7693" width="12.625" customWidth="1"/>
    <col min="7694" max="7694" width="1" customWidth="1"/>
    <col min="7695" max="7698" width="12.625" customWidth="1"/>
    <col min="7699" max="7701" width="1.5" customWidth="1"/>
    <col min="7712" max="7712" width="1.5" customWidth="1"/>
    <col min="7937" max="7937" width="1.625" customWidth="1"/>
    <col min="7938" max="7941" width="2.125" customWidth="1"/>
    <col min="7942" max="7942" width="7.625" customWidth="1"/>
    <col min="7943" max="7943" width="16.75" customWidth="1"/>
    <col min="7944" max="7945" width="6.625" customWidth="1"/>
    <col min="7946" max="7946" width="5.625" customWidth="1"/>
    <col min="7947" max="7947" width="8.625" customWidth="1"/>
    <col min="7948" max="7949" width="12.625" customWidth="1"/>
    <col min="7950" max="7950" width="1" customWidth="1"/>
    <col min="7951" max="7954" width="12.625" customWidth="1"/>
    <col min="7955" max="7957" width="1.5" customWidth="1"/>
    <col min="7968" max="7968" width="1.5" customWidth="1"/>
    <col min="8193" max="8193" width="1.625" customWidth="1"/>
    <col min="8194" max="8197" width="2.125" customWidth="1"/>
    <col min="8198" max="8198" width="7.625" customWidth="1"/>
    <col min="8199" max="8199" width="16.75" customWidth="1"/>
    <col min="8200" max="8201" width="6.625" customWidth="1"/>
    <col min="8202" max="8202" width="5.625" customWidth="1"/>
    <col min="8203" max="8203" width="8.625" customWidth="1"/>
    <col min="8204" max="8205" width="12.625" customWidth="1"/>
    <col min="8206" max="8206" width="1" customWidth="1"/>
    <col min="8207" max="8210" width="12.625" customWidth="1"/>
    <col min="8211" max="8213" width="1.5" customWidth="1"/>
    <col min="8224" max="8224" width="1.5" customWidth="1"/>
    <col min="8449" max="8449" width="1.625" customWidth="1"/>
    <col min="8450" max="8453" width="2.125" customWidth="1"/>
    <col min="8454" max="8454" width="7.625" customWidth="1"/>
    <col min="8455" max="8455" width="16.75" customWidth="1"/>
    <col min="8456" max="8457" width="6.625" customWidth="1"/>
    <col min="8458" max="8458" width="5.625" customWidth="1"/>
    <col min="8459" max="8459" width="8.625" customWidth="1"/>
    <col min="8460" max="8461" width="12.625" customWidth="1"/>
    <col min="8462" max="8462" width="1" customWidth="1"/>
    <col min="8463" max="8466" width="12.625" customWidth="1"/>
    <col min="8467" max="8469" width="1.5" customWidth="1"/>
    <col min="8480" max="8480" width="1.5" customWidth="1"/>
    <col min="8705" max="8705" width="1.625" customWidth="1"/>
    <col min="8706" max="8709" width="2.125" customWidth="1"/>
    <col min="8710" max="8710" width="7.625" customWidth="1"/>
    <col min="8711" max="8711" width="16.75" customWidth="1"/>
    <col min="8712" max="8713" width="6.625" customWidth="1"/>
    <col min="8714" max="8714" width="5.625" customWidth="1"/>
    <col min="8715" max="8715" width="8.625" customWidth="1"/>
    <col min="8716" max="8717" width="12.625" customWidth="1"/>
    <col min="8718" max="8718" width="1" customWidth="1"/>
    <col min="8719" max="8722" width="12.625" customWidth="1"/>
    <col min="8723" max="8725" width="1.5" customWidth="1"/>
    <col min="8736" max="8736" width="1.5" customWidth="1"/>
    <col min="8961" max="8961" width="1.625" customWidth="1"/>
    <col min="8962" max="8965" width="2.125" customWidth="1"/>
    <col min="8966" max="8966" width="7.625" customWidth="1"/>
    <col min="8967" max="8967" width="16.75" customWidth="1"/>
    <col min="8968" max="8969" width="6.625" customWidth="1"/>
    <col min="8970" max="8970" width="5.625" customWidth="1"/>
    <col min="8971" max="8971" width="8.625" customWidth="1"/>
    <col min="8972" max="8973" width="12.625" customWidth="1"/>
    <col min="8974" max="8974" width="1" customWidth="1"/>
    <col min="8975" max="8978" width="12.625" customWidth="1"/>
    <col min="8979" max="8981" width="1.5" customWidth="1"/>
    <col min="8992" max="8992" width="1.5" customWidth="1"/>
    <col min="9217" max="9217" width="1.625" customWidth="1"/>
    <col min="9218" max="9221" width="2.125" customWidth="1"/>
    <col min="9222" max="9222" width="7.625" customWidth="1"/>
    <col min="9223" max="9223" width="16.75" customWidth="1"/>
    <col min="9224" max="9225" width="6.625" customWidth="1"/>
    <col min="9226" max="9226" width="5.625" customWidth="1"/>
    <col min="9227" max="9227" width="8.625" customWidth="1"/>
    <col min="9228" max="9229" width="12.625" customWidth="1"/>
    <col min="9230" max="9230" width="1" customWidth="1"/>
    <col min="9231" max="9234" width="12.625" customWidth="1"/>
    <col min="9235" max="9237" width="1.5" customWidth="1"/>
    <col min="9248" max="9248" width="1.5" customWidth="1"/>
    <col min="9473" max="9473" width="1.625" customWidth="1"/>
    <col min="9474" max="9477" width="2.125" customWidth="1"/>
    <col min="9478" max="9478" width="7.625" customWidth="1"/>
    <col min="9479" max="9479" width="16.75" customWidth="1"/>
    <col min="9480" max="9481" width="6.625" customWidth="1"/>
    <col min="9482" max="9482" width="5.625" customWidth="1"/>
    <col min="9483" max="9483" width="8.625" customWidth="1"/>
    <col min="9484" max="9485" width="12.625" customWidth="1"/>
    <col min="9486" max="9486" width="1" customWidth="1"/>
    <col min="9487" max="9490" width="12.625" customWidth="1"/>
    <col min="9491" max="9493" width="1.5" customWidth="1"/>
    <col min="9504" max="9504" width="1.5" customWidth="1"/>
    <col min="9729" max="9729" width="1.625" customWidth="1"/>
    <col min="9730" max="9733" width="2.125" customWidth="1"/>
    <col min="9734" max="9734" width="7.625" customWidth="1"/>
    <col min="9735" max="9735" width="16.75" customWidth="1"/>
    <col min="9736" max="9737" width="6.625" customWidth="1"/>
    <col min="9738" max="9738" width="5.625" customWidth="1"/>
    <col min="9739" max="9739" width="8.625" customWidth="1"/>
    <col min="9740" max="9741" width="12.625" customWidth="1"/>
    <col min="9742" max="9742" width="1" customWidth="1"/>
    <col min="9743" max="9746" width="12.625" customWidth="1"/>
    <col min="9747" max="9749" width="1.5" customWidth="1"/>
    <col min="9760" max="9760" width="1.5" customWidth="1"/>
    <col min="9985" max="9985" width="1.625" customWidth="1"/>
    <col min="9986" max="9989" width="2.125" customWidth="1"/>
    <col min="9990" max="9990" width="7.625" customWidth="1"/>
    <col min="9991" max="9991" width="16.75" customWidth="1"/>
    <col min="9992" max="9993" width="6.625" customWidth="1"/>
    <col min="9994" max="9994" width="5.625" customWidth="1"/>
    <col min="9995" max="9995" width="8.625" customWidth="1"/>
    <col min="9996" max="9997" width="12.625" customWidth="1"/>
    <col min="9998" max="9998" width="1" customWidth="1"/>
    <col min="9999" max="10002" width="12.625" customWidth="1"/>
    <col min="10003" max="10005" width="1.5" customWidth="1"/>
    <col min="10016" max="10016" width="1.5" customWidth="1"/>
    <col min="10241" max="10241" width="1.625" customWidth="1"/>
    <col min="10242" max="10245" width="2.125" customWidth="1"/>
    <col min="10246" max="10246" width="7.625" customWidth="1"/>
    <col min="10247" max="10247" width="16.75" customWidth="1"/>
    <col min="10248" max="10249" width="6.625" customWidth="1"/>
    <col min="10250" max="10250" width="5.625" customWidth="1"/>
    <col min="10251" max="10251" width="8.625" customWidth="1"/>
    <col min="10252" max="10253" width="12.625" customWidth="1"/>
    <col min="10254" max="10254" width="1" customWidth="1"/>
    <col min="10255" max="10258" width="12.625" customWidth="1"/>
    <col min="10259" max="10261" width="1.5" customWidth="1"/>
    <col min="10272" max="10272" width="1.5" customWidth="1"/>
    <col min="10497" max="10497" width="1.625" customWidth="1"/>
    <col min="10498" max="10501" width="2.125" customWidth="1"/>
    <col min="10502" max="10502" width="7.625" customWidth="1"/>
    <col min="10503" max="10503" width="16.75" customWidth="1"/>
    <col min="10504" max="10505" width="6.625" customWidth="1"/>
    <col min="10506" max="10506" width="5.625" customWidth="1"/>
    <col min="10507" max="10507" width="8.625" customWidth="1"/>
    <col min="10508" max="10509" width="12.625" customWidth="1"/>
    <col min="10510" max="10510" width="1" customWidth="1"/>
    <col min="10511" max="10514" width="12.625" customWidth="1"/>
    <col min="10515" max="10517" width="1.5" customWidth="1"/>
    <col min="10528" max="10528" width="1.5" customWidth="1"/>
    <col min="10753" max="10753" width="1.625" customWidth="1"/>
    <col min="10754" max="10757" width="2.125" customWidth="1"/>
    <col min="10758" max="10758" width="7.625" customWidth="1"/>
    <col min="10759" max="10759" width="16.75" customWidth="1"/>
    <col min="10760" max="10761" width="6.625" customWidth="1"/>
    <col min="10762" max="10762" width="5.625" customWidth="1"/>
    <col min="10763" max="10763" width="8.625" customWidth="1"/>
    <col min="10764" max="10765" width="12.625" customWidth="1"/>
    <col min="10766" max="10766" width="1" customWidth="1"/>
    <col min="10767" max="10770" width="12.625" customWidth="1"/>
    <col min="10771" max="10773" width="1.5" customWidth="1"/>
    <col min="10784" max="10784" width="1.5" customWidth="1"/>
    <col min="11009" max="11009" width="1.625" customWidth="1"/>
    <col min="11010" max="11013" width="2.125" customWidth="1"/>
    <col min="11014" max="11014" width="7.625" customWidth="1"/>
    <col min="11015" max="11015" width="16.75" customWidth="1"/>
    <col min="11016" max="11017" width="6.625" customWidth="1"/>
    <col min="11018" max="11018" width="5.625" customWidth="1"/>
    <col min="11019" max="11019" width="8.625" customWidth="1"/>
    <col min="11020" max="11021" width="12.625" customWidth="1"/>
    <col min="11022" max="11022" width="1" customWidth="1"/>
    <col min="11023" max="11026" width="12.625" customWidth="1"/>
    <col min="11027" max="11029" width="1.5" customWidth="1"/>
    <col min="11040" max="11040" width="1.5" customWidth="1"/>
    <col min="11265" max="11265" width="1.625" customWidth="1"/>
    <col min="11266" max="11269" width="2.125" customWidth="1"/>
    <col min="11270" max="11270" width="7.625" customWidth="1"/>
    <col min="11271" max="11271" width="16.75" customWidth="1"/>
    <col min="11272" max="11273" width="6.625" customWidth="1"/>
    <col min="11274" max="11274" width="5.625" customWidth="1"/>
    <col min="11275" max="11275" width="8.625" customWidth="1"/>
    <col min="11276" max="11277" width="12.625" customWidth="1"/>
    <col min="11278" max="11278" width="1" customWidth="1"/>
    <col min="11279" max="11282" width="12.625" customWidth="1"/>
    <col min="11283" max="11285" width="1.5" customWidth="1"/>
    <col min="11296" max="11296" width="1.5" customWidth="1"/>
    <col min="11521" max="11521" width="1.625" customWidth="1"/>
    <col min="11522" max="11525" width="2.125" customWidth="1"/>
    <col min="11526" max="11526" width="7.625" customWidth="1"/>
    <col min="11527" max="11527" width="16.75" customWidth="1"/>
    <col min="11528" max="11529" width="6.625" customWidth="1"/>
    <col min="11530" max="11530" width="5.625" customWidth="1"/>
    <col min="11531" max="11531" width="8.625" customWidth="1"/>
    <col min="11532" max="11533" width="12.625" customWidth="1"/>
    <col min="11534" max="11534" width="1" customWidth="1"/>
    <col min="11535" max="11538" width="12.625" customWidth="1"/>
    <col min="11539" max="11541" width="1.5" customWidth="1"/>
    <col min="11552" max="11552" width="1.5" customWidth="1"/>
    <col min="11777" max="11777" width="1.625" customWidth="1"/>
    <col min="11778" max="11781" width="2.125" customWidth="1"/>
    <col min="11782" max="11782" width="7.625" customWidth="1"/>
    <col min="11783" max="11783" width="16.75" customWidth="1"/>
    <col min="11784" max="11785" width="6.625" customWidth="1"/>
    <col min="11786" max="11786" width="5.625" customWidth="1"/>
    <col min="11787" max="11787" width="8.625" customWidth="1"/>
    <col min="11788" max="11789" width="12.625" customWidth="1"/>
    <col min="11790" max="11790" width="1" customWidth="1"/>
    <col min="11791" max="11794" width="12.625" customWidth="1"/>
    <col min="11795" max="11797" width="1.5" customWidth="1"/>
    <col min="11808" max="11808" width="1.5" customWidth="1"/>
    <col min="12033" max="12033" width="1.625" customWidth="1"/>
    <col min="12034" max="12037" width="2.125" customWidth="1"/>
    <col min="12038" max="12038" width="7.625" customWidth="1"/>
    <col min="12039" max="12039" width="16.75" customWidth="1"/>
    <col min="12040" max="12041" width="6.625" customWidth="1"/>
    <col min="12042" max="12042" width="5.625" customWidth="1"/>
    <col min="12043" max="12043" width="8.625" customWidth="1"/>
    <col min="12044" max="12045" width="12.625" customWidth="1"/>
    <col min="12046" max="12046" width="1" customWidth="1"/>
    <col min="12047" max="12050" width="12.625" customWidth="1"/>
    <col min="12051" max="12053" width="1.5" customWidth="1"/>
    <col min="12064" max="12064" width="1.5" customWidth="1"/>
    <col min="12289" max="12289" width="1.625" customWidth="1"/>
    <col min="12290" max="12293" width="2.125" customWidth="1"/>
    <col min="12294" max="12294" width="7.625" customWidth="1"/>
    <col min="12295" max="12295" width="16.75" customWidth="1"/>
    <col min="12296" max="12297" width="6.625" customWidth="1"/>
    <col min="12298" max="12298" width="5.625" customWidth="1"/>
    <col min="12299" max="12299" width="8.625" customWidth="1"/>
    <col min="12300" max="12301" width="12.625" customWidth="1"/>
    <col min="12302" max="12302" width="1" customWidth="1"/>
    <col min="12303" max="12306" width="12.625" customWidth="1"/>
    <col min="12307" max="12309" width="1.5" customWidth="1"/>
    <col min="12320" max="12320" width="1.5" customWidth="1"/>
    <col min="12545" max="12545" width="1.625" customWidth="1"/>
    <col min="12546" max="12549" width="2.125" customWidth="1"/>
    <col min="12550" max="12550" width="7.625" customWidth="1"/>
    <col min="12551" max="12551" width="16.75" customWidth="1"/>
    <col min="12552" max="12553" width="6.625" customWidth="1"/>
    <col min="12554" max="12554" width="5.625" customWidth="1"/>
    <col min="12555" max="12555" width="8.625" customWidth="1"/>
    <col min="12556" max="12557" width="12.625" customWidth="1"/>
    <col min="12558" max="12558" width="1" customWidth="1"/>
    <col min="12559" max="12562" width="12.625" customWidth="1"/>
    <col min="12563" max="12565" width="1.5" customWidth="1"/>
    <col min="12576" max="12576" width="1.5" customWidth="1"/>
    <col min="12801" max="12801" width="1.625" customWidth="1"/>
    <col min="12802" max="12805" width="2.125" customWidth="1"/>
    <col min="12806" max="12806" width="7.625" customWidth="1"/>
    <col min="12807" max="12807" width="16.75" customWidth="1"/>
    <col min="12808" max="12809" width="6.625" customWidth="1"/>
    <col min="12810" max="12810" width="5.625" customWidth="1"/>
    <col min="12811" max="12811" width="8.625" customWidth="1"/>
    <col min="12812" max="12813" width="12.625" customWidth="1"/>
    <col min="12814" max="12814" width="1" customWidth="1"/>
    <col min="12815" max="12818" width="12.625" customWidth="1"/>
    <col min="12819" max="12821" width="1.5" customWidth="1"/>
    <col min="12832" max="12832" width="1.5" customWidth="1"/>
    <col min="13057" max="13057" width="1.625" customWidth="1"/>
    <col min="13058" max="13061" width="2.125" customWidth="1"/>
    <col min="13062" max="13062" width="7.625" customWidth="1"/>
    <col min="13063" max="13063" width="16.75" customWidth="1"/>
    <col min="13064" max="13065" width="6.625" customWidth="1"/>
    <col min="13066" max="13066" width="5.625" customWidth="1"/>
    <col min="13067" max="13067" width="8.625" customWidth="1"/>
    <col min="13068" max="13069" width="12.625" customWidth="1"/>
    <col min="13070" max="13070" width="1" customWidth="1"/>
    <col min="13071" max="13074" width="12.625" customWidth="1"/>
    <col min="13075" max="13077" width="1.5" customWidth="1"/>
    <col min="13088" max="13088" width="1.5" customWidth="1"/>
    <col min="13313" max="13313" width="1.625" customWidth="1"/>
    <col min="13314" max="13317" width="2.125" customWidth="1"/>
    <col min="13318" max="13318" width="7.625" customWidth="1"/>
    <col min="13319" max="13319" width="16.75" customWidth="1"/>
    <col min="13320" max="13321" width="6.625" customWidth="1"/>
    <col min="13322" max="13322" width="5.625" customWidth="1"/>
    <col min="13323" max="13323" width="8.625" customWidth="1"/>
    <col min="13324" max="13325" width="12.625" customWidth="1"/>
    <col min="13326" max="13326" width="1" customWidth="1"/>
    <col min="13327" max="13330" width="12.625" customWidth="1"/>
    <col min="13331" max="13333" width="1.5" customWidth="1"/>
    <col min="13344" max="13344" width="1.5" customWidth="1"/>
    <col min="13569" max="13569" width="1.625" customWidth="1"/>
    <col min="13570" max="13573" width="2.125" customWidth="1"/>
    <col min="13574" max="13574" width="7.625" customWidth="1"/>
    <col min="13575" max="13575" width="16.75" customWidth="1"/>
    <col min="13576" max="13577" width="6.625" customWidth="1"/>
    <col min="13578" max="13578" width="5.625" customWidth="1"/>
    <col min="13579" max="13579" width="8.625" customWidth="1"/>
    <col min="13580" max="13581" width="12.625" customWidth="1"/>
    <col min="13582" max="13582" width="1" customWidth="1"/>
    <col min="13583" max="13586" width="12.625" customWidth="1"/>
    <col min="13587" max="13589" width="1.5" customWidth="1"/>
    <col min="13600" max="13600" width="1.5" customWidth="1"/>
    <col min="13825" max="13825" width="1.625" customWidth="1"/>
    <col min="13826" max="13829" width="2.125" customWidth="1"/>
    <col min="13830" max="13830" width="7.625" customWidth="1"/>
    <col min="13831" max="13831" width="16.75" customWidth="1"/>
    <col min="13832" max="13833" width="6.625" customWidth="1"/>
    <col min="13834" max="13834" width="5.625" customWidth="1"/>
    <col min="13835" max="13835" width="8.625" customWidth="1"/>
    <col min="13836" max="13837" width="12.625" customWidth="1"/>
    <col min="13838" max="13838" width="1" customWidth="1"/>
    <col min="13839" max="13842" width="12.625" customWidth="1"/>
    <col min="13843" max="13845" width="1.5" customWidth="1"/>
    <col min="13856" max="13856" width="1.5" customWidth="1"/>
    <col min="14081" max="14081" width="1.625" customWidth="1"/>
    <col min="14082" max="14085" width="2.125" customWidth="1"/>
    <col min="14086" max="14086" width="7.625" customWidth="1"/>
    <col min="14087" max="14087" width="16.75" customWidth="1"/>
    <col min="14088" max="14089" width="6.625" customWidth="1"/>
    <col min="14090" max="14090" width="5.625" customWidth="1"/>
    <col min="14091" max="14091" width="8.625" customWidth="1"/>
    <col min="14092" max="14093" width="12.625" customWidth="1"/>
    <col min="14094" max="14094" width="1" customWidth="1"/>
    <col min="14095" max="14098" width="12.625" customWidth="1"/>
    <col min="14099" max="14101" width="1.5" customWidth="1"/>
    <col min="14112" max="14112" width="1.5" customWidth="1"/>
    <col min="14337" max="14337" width="1.625" customWidth="1"/>
    <col min="14338" max="14341" width="2.125" customWidth="1"/>
    <col min="14342" max="14342" width="7.625" customWidth="1"/>
    <col min="14343" max="14343" width="16.75" customWidth="1"/>
    <col min="14344" max="14345" width="6.625" customWidth="1"/>
    <col min="14346" max="14346" width="5.625" customWidth="1"/>
    <col min="14347" max="14347" width="8.625" customWidth="1"/>
    <col min="14348" max="14349" width="12.625" customWidth="1"/>
    <col min="14350" max="14350" width="1" customWidth="1"/>
    <col min="14351" max="14354" width="12.625" customWidth="1"/>
    <col min="14355" max="14357" width="1.5" customWidth="1"/>
    <col min="14368" max="14368" width="1.5" customWidth="1"/>
    <col min="14593" max="14593" width="1.625" customWidth="1"/>
    <col min="14594" max="14597" width="2.125" customWidth="1"/>
    <col min="14598" max="14598" width="7.625" customWidth="1"/>
    <col min="14599" max="14599" width="16.75" customWidth="1"/>
    <col min="14600" max="14601" width="6.625" customWidth="1"/>
    <col min="14602" max="14602" width="5.625" customWidth="1"/>
    <col min="14603" max="14603" width="8.625" customWidth="1"/>
    <col min="14604" max="14605" width="12.625" customWidth="1"/>
    <col min="14606" max="14606" width="1" customWidth="1"/>
    <col min="14607" max="14610" width="12.625" customWidth="1"/>
    <col min="14611" max="14613" width="1.5" customWidth="1"/>
    <col min="14624" max="14624" width="1.5" customWidth="1"/>
    <col min="14849" max="14849" width="1.625" customWidth="1"/>
    <col min="14850" max="14853" width="2.125" customWidth="1"/>
    <col min="14854" max="14854" width="7.625" customWidth="1"/>
    <col min="14855" max="14855" width="16.75" customWidth="1"/>
    <col min="14856" max="14857" width="6.625" customWidth="1"/>
    <col min="14858" max="14858" width="5.625" customWidth="1"/>
    <col min="14859" max="14859" width="8.625" customWidth="1"/>
    <col min="14860" max="14861" width="12.625" customWidth="1"/>
    <col min="14862" max="14862" width="1" customWidth="1"/>
    <col min="14863" max="14866" width="12.625" customWidth="1"/>
    <col min="14867" max="14869" width="1.5" customWidth="1"/>
    <col min="14880" max="14880" width="1.5" customWidth="1"/>
    <col min="15105" max="15105" width="1.625" customWidth="1"/>
    <col min="15106" max="15109" width="2.125" customWidth="1"/>
    <col min="15110" max="15110" width="7.625" customWidth="1"/>
    <col min="15111" max="15111" width="16.75" customWidth="1"/>
    <col min="15112" max="15113" width="6.625" customWidth="1"/>
    <col min="15114" max="15114" width="5.625" customWidth="1"/>
    <col min="15115" max="15115" width="8.625" customWidth="1"/>
    <col min="15116" max="15117" width="12.625" customWidth="1"/>
    <col min="15118" max="15118" width="1" customWidth="1"/>
    <col min="15119" max="15122" width="12.625" customWidth="1"/>
    <col min="15123" max="15125" width="1.5" customWidth="1"/>
    <col min="15136" max="15136" width="1.5" customWidth="1"/>
    <col min="15361" max="15361" width="1.625" customWidth="1"/>
    <col min="15362" max="15365" width="2.125" customWidth="1"/>
    <col min="15366" max="15366" width="7.625" customWidth="1"/>
    <col min="15367" max="15367" width="16.75" customWidth="1"/>
    <col min="15368" max="15369" width="6.625" customWidth="1"/>
    <col min="15370" max="15370" width="5.625" customWidth="1"/>
    <col min="15371" max="15371" width="8.625" customWidth="1"/>
    <col min="15372" max="15373" width="12.625" customWidth="1"/>
    <col min="15374" max="15374" width="1" customWidth="1"/>
    <col min="15375" max="15378" width="12.625" customWidth="1"/>
    <col min="15379" max="15381" width="1.5" customWidth="1"/>
    <col min="15392" max="15392" width="1.5" customWidth="1"/>
    <col min="15617" max="15617" width="1.625" customWidth="1"/>
    <col min="15618" max="15621" width="2.125" customWidth="1"/>
    <col min="15622" max="15622" width="7.625" customWidth="1"/>
    <col min="15623" max="15623" width="16.75" customWidth="1"/>
    <col min="15624" max="15625" width="6.625" customWidth="1"/>
    <col min="15626" max="15626" width="5.625" customWidth="1"/>
    <col min="15627" max="15627" width="8.625" customWidth="1"/>
    <col min="15628" max="15629" width="12.625" customWidth="1"/>
    <col min="15630" max="15630" width="1" customWidth="1"/>
    <col min="15631" max="15634" width="12.625" customWidth="1"/>
    <col min="15635" max="15637" width="1.5" customWidth="1"/>
    <col min="15648" max="15648" width="1.5" customWidth="1"/>
    <col min="15873" max="15873" width="1.625" customWidth="1"/>
    <col min="15874" max="15877" width="2.125" customWidth="1"/>
    <col min="15878" max="15878" width="7.625" customWidth="1"/>
    <col min="15879" max="15879" width="16.75" customWidth="1"/>
    <col min="15880" max="15881" width="6.625" customWidth="1"/>
    <col min="15882" max="15882" width="5.625" customWidth="1"/>
    <col min="15883" max="15883" width="8.625" customWidth="1"/>
    <col min="15884" max="15885" width="12.625" customWidth="1"/>
    <col min="15886" max="15886" width="1" customWidth="1"/>
    <col min="15887" max="15890" width="12.625" customWidth="1"/>
    <col min="15891" max="15893" width="1.5" customWidth="1"/>
    <col min="15904" max="15904" width="1.5" customWidth="1"/>
    <col min="16129" max="16129" width="1.625" customWidth="1"/>
    <col min="16130" max="16133" width="2.125" customWidth="1"/>
    <col min="16134" max="16134" width="7.625" customWidth="1"/>
    <col min="16135" max="16135" width="16.75" customWidth="1"/>
    <col min="16136" max="16137" width="6.625" customWidth="1"/>
    <col min="16138" max="16138" width="5.625" customWidth="1"/>
    <col min="16139" max="16139" width="8.625" customWidth="1"/>
    <col min="16140" max="16141" width="12.625" customWidth="1"/>
    <col min="16142" max="16142" width="1" customWidth="1"/>
    <col min="16143" max="16146" width="12.625" customWidth="1"/>
    <col min="16147" max="16149" width="1.5" customWidth="1"/>
    <col min="16160" max="16160" width="1.5" customWidth="1"/>
  </cols>
  <sheetData>
    <row r="1" spans="2:31" x14ac:dyDescent="0.15">
      <c r="B1" s="57"/>
    </row>
    <row r="2" spans="2:31" x14ac:dyDescent="0.15">
      <c r="B2" s="1" t="s">
        <v>19</v>
      </c>
      <c r="V2" s="1" t="s">
        <v>102</v>
      </c>
    </row>
    <row r="4" spans="2:31" ht="24" x14ac:dyDescent="0.15">
      <c r="B4" s="5"/>
      <c r="G4" s="150" t="s">
        <v>348</v>
      </c>
      <c r="H4" s="198"/>
      <c r="I4" s="198"/>
      <c r="J4" s="198"/>
      <c r="K4" s="198"/>
      <c r="L4" s="198"/>
      <c r="M4" s="198"/>
      <c r="N4" s="198"/>
      <c r="O4" s="198"/>
      <c r="P4" s="198"/>
      <c r="V4" s="5"/>
      <c r="X4" s="150" t="s">
        <v>103</v>
      </c>
      <c r="Y4" s="150"/>
      <c r="Z4" s="150"/>
      <c r="AA4" s="150"/>
      <c r="AB4" s="150"/>
      <c r="AC4" s="150"/>
    </row>
    <row r="5" spans="2:31" ht="17.25" x14ac:dyDescent="0.15">
      <c r="B5" s="5"/>
      <c r="V5" s="5"/>
    </row>
    <row r="6" spans="2:31" ht="17.25" x14ac:dyDescent="0.15">
      <c r="B6" s="227" t="s">
        <v>21</v>
      </c>
      <c r="C6" s="228"/>
      <c r="D6" s="228"/>
      <c r="E6" s="228"/>
      <c r="F6" s="228"/>
      <c r="G6" s="228"/>
      <c r="H6" s="228"/>
      <c r="I6" s="228"/>
      <c r="J6" s="228"/>
      <c r="K6" s="228"/>
      <c r="L6" s="229"/>
      <c r="M6" s="114"/>
      <c r="O6" s="230" t="s">
        <v>22</v>
      </c>
      <c r="P6" s="231"/>
      <c r="Q6" s="231"/>
      <c r="R6" s="232"/>
      <c r="V6" s="5"/>
    </row>
    <row r="7" spans="2:31" ht="14.25" thickBot="1" x14ac:dyDescent="0.2"/>
    <row r="8" spans="2:31" ht="16.149999999999999" customHeight="1" thickBot="1" x14ac:dyDescent="0.2">
      <c r="I8" s="172"/>
      <c r="J8" s="173"/>
      <c r="K8" s="173"/>
      <c r="L8" s="27" t="s">
        <v>23</v>
      </c>
      <c r="M8" s="33"/>
      <c r="N8" s="115"/>
      <c r="O8" s="29" t="s">
        <v>23</v>
      </c>
      <c r="P8" s="30" t="s">
        <v>24</v>
      </c>
      <c r="Q8" s="29" t="s">
        <v>25</v>
      </c>
      <c r="R8" s="29" t="s">
        <v>26</v>
      </c>
      <c r="V8" s="199" t="s">
        <v>104</v>
      </c>
      <c r="W8" s="221"/>
      <c r="X8" s="222" t="s">
        <v>349</v>
      </c>
      <c r="Y8" s="223"/>
      <c r="Z8" s="222" t="str">
        <f>+P8</f>
        <v>下請負人-1</v>
      </c>
      <c r="AA8" s="223"/>
      <c r="AB8" s="222" t="str">
        <f>+Q8</f>
        <v>下請負人-2</v>
      </c>
      <c r="AC8" s="223"/>
      <c r="AD8" s="222"/>
      <c r="AE8" s="223"/>
    </row>
    <row r="9" spans="2:31" ht="16.149999999999999" customHeight="1" thickBot="1" x14ac:dyDescent="0.2">
      <c r="B9" s="174" t="s">
        <v>44</v>
      </c>
      <c r="C9" s="175"/>
      <c r="D9" s="175"/>
      <c r="E9" s="226"/>
      <c r="F9" s="176" t="s">
        <v>350</v>
      </c>
      <c r="G9" s="177"/>
      <c r="H9" s="31"/>
      <c r="I9" s="178" t="s">
        <v>4</v>
      </c>
      <c r="J9" s="179"/>
      <c r="K9" s="179"/>
      <c r="L9" s="32" t="s">
        <v>351</v>
      </c>
      <c r="M9" s="33"/>
      <c r="N9" s="33"/>
      <c r="O9" s="34"/>
      <c r="P9" s="116" t="s">
        <v>352</v>
      </c>
      <c r="Q9" s="117" t="s">
        <v>353</v>
      </c>
      <c r="R9" s="36"/>
      <c r="V9" s="224"/>
      <c r="W9" s="225"/>
      <c r="X9" s="222" t="str">
        <f>+L9</f>
        <v>aa建設㈱</v>
      </c>
      <c r="Y9" s="223"/>
      <c r="Z9" s="222" t="str">
        <f>+P9</f>
        <v>ｂｂ建設㈱</v>
      </c>
      <c r="AA9" s="223"/>
      <c r="AB9" s="222" t="str">
        <f>+Q9</f>
        <v>ｃｃ建設㈱</v>
      </c>
      <c r="AC9" s="223"/>
      <c r="AD9" s="222"/>
      <c r="AE9" s="223"/>
    </row>
    <row r="10" spans="2:31" ht="16.149999999999999" customHeight="1" thickBot="1" x14ac:dyDescent="0.2">
      <c r="M10" s="118" t="s">
        <v>45</v>
      </c>
      <c r="O10" s="41"/>
      <c r="V10" s="199"/>
      <c r="W10" s="221"/>
      <c r="X10" s="222" t="s">
        <v>126</v>
      </c>
      <c r="Y10" s="223"/>
      <c r="Z10" s="222" t="s">
        <v>126</v>
      </c>
      <c r="AA10" s="223"/>
      <c r="AB10" s="222" t="s">
        <v>126</v>
      </c>
      <c r="AC10" s="223"/>
      <c r="AD10" s="222" t="s">
        <v>126</v>
      </c>
      <c r="AE10" s="223"/>
    </row>
    <row r="11" spans="2:31" ht="16.149999999999999" customHeight="1" x14ac:dyDescent="0.15">
      <c r="B11" s="182" t="s">
        <v>46</v>
      </c>
      <c r="C11" s="183"/>
      <c r="D11" s="183"/>
      <c r="E11" s="183"/>
      <c r="F11" s="183"/>
      <c r="G11" s="183"/>
      <c r="H11" s="183"/>
      <c r="I11" s="184"/>
      <c r="J11" s="26" t="s">
        <v>47</v>
      </c>
      <c r="K11" s="26" t="s">
        <v>48</v>
      </c>
      <c r="L11" s="26" t="s">
        <v>49</v>
      </c>
      <c r="M11" s="39" t="s">
        <v>50</v>
      </c>
      <c r="N11" s="115"/>
      <c r="O11" s="29" t="str">
        <f>L9</f>
        <v>aa建設㈱</v>
      </c>
      <c r="P11" s="29" t="str">
        <f>P9</f>
        <v>ｂｂ建設㈱</v>
      </c>
      <c r="Q11" s="29" t="str">
        <f>Q9</f>
        <v>ｃｃ建設㈱</v>
      </c>
      <c r="R11" s="29"/>
      <c r="V11" s="224" t="s">
        <v>127</v>
      </c>
      <c r="W11" s="225"/>
      <c r="X11" s="91" t="s">
        <v>128</v>
      </c>
      <c r="Y11" s="92" t="s">
        <v>129</v>
      </c>
      <c r="Z11" s="91" t="s">
        <v>128</v>
      </c>
      <c r="AA11" s="92" t="s">
        <v>129</v>
      </c>
      <c r="AB11" s="91" t="s">
        <v>128</v>
      </c>
      <c r="AC11" s="92" t="s">
        <v>129</v>
      </c>
      <c r="AD11" s="91" t="s">
        <v>128</v>
      </c>
      <c r="AE11" s="92" t="s">
        <v>129</v>
      </c>
    </row>
    <row r="12" spans="2:31" ht="16.149999999999999" customHeight="1" x14ac:dyDescent="0.15">
      <c r="B12" s="40" t="s">
        <v>354</v>
      </c>
      <c r="C12" s="41"/>
      <c r="D12" s="41"/>
      <c r="E12" s="41"/>
      <c r="F12" s="42"/>
      <c r="G12" s="43"/>
      <c r="H12" s="180"/>
      <c r="I12" s="181"/>
      <c r="J12" s="10"/>
      <c r="K12" s="44"/>
      <c r="L12" s="48"/>
      <c r="M12" s="46"/>
      <c r="N12" s="47"/>
      <c r="O12" s="48"/>
      <c r="P12" s="48"/>
      <c r="Q12" s="48"/>
      <c r="R12" s="48"/>
      <c r="V12" s="215" t="s">
        <v>355</v>
      </c>
      <c r="W12" s="216"/>
      <c r="X12" s="95"/>
      <c r="Y12" s="96"/>
      <c r="Z12" s="95">
        <v>17000</v>
      </c>
      <c r="AA12" s="96">
        <v>18000</v>
      </c>
      <c r="AB12" s="95">
        <v>16500</v>
      </c>
      <c r="AC12" s="96">
        <v>16500</v>
      </c>
      <c r="AD12" s="95"/>
      <c r="AE12" s="96"/>
    </row>
    <row r="13" spans="2:31" ht="16.149999999999999" customHeight="1" x14ac:dyDescent="0.15">
      <c r="B13" s="40"/>
      <c r="C13" s="41"/>
      <c r="D13" s="41"/>
      <c r="E13" s="41"/>
      <c r="F13" s="42"/>
      <c r="G13" s="119" t="s">
        <v>356</v>
      </c>
      <c r="H13" s="180"/>
      <c r="I13" s="181"/>
      <c r="J13" s="10" t="s">
        <v>51</v>
      </c>
      <c r="K13" s="44">
        <v>1</v>
      </c>
      <c r="L13" s="48">
        <f t="shared" ref="L13:L64" si="0">SUM(O13:R13)</f>
        <v>12000000</v>
      </c>
      <c r="M13" s="46"/>
      <c r="N13" s="47"/>
      <c r="O13" s="48">
        <v>2000000</v>
      </c>
      <c r="P13" s="48">
        <v>10000000</v>
      </c>
      <c r="Q13" s="48">
        <v>0</v>
      </c>
      <c r="R13" s="48"/>
      <c r="V13" s="215" t="s">
        <v>357</v>
      </c>
      <c r="W13" s="216"/>
      <c r="X13" s="95">
        <v>14000</v>
      </c>
      <c r="Y13" s="96">
        <v>14000</v>
      </c>
      <c r="Z13" s="95">
        <v>14500</v>
      </c>
      <c r="AA13" s="96">
        <v>14500</v>
      </c>
      <c r="AB13" s="95">
        <v>14000</v>
      </c>
      <c r="AC13" s="96">
        <v>14000</v>
      </c>
      <c r="AD13" s="95"/>
      <c r="AE13" s="96"/>
    </row>
    <row r="14" spans="2:31" ht="16.149999999999999" customHeight="1" x14ac:dyDescent="0.15">
      <c r="B14" s="40"/>
      <c r="C14" s="41"/>
      <c r="D14" s="41"/>
      <c r="E14" s="41"/>
      <c r="F14" s="42"/>
      <c r="G14" s="119"/>
      <c r="H14" s="41" t="s">
        <v>358</v>
      </c>
      <c r="I14" s="107"/>
      <c r="J14" s="10" t="s">
        <v>51</v>
      </c>
      <c r="K14" s="44">
        <v>1</v>
      </c>
      <c r="L14" s="48">
        <f t="shared" si="0"/>
        <v>100000</v>
      </c>
      <c r="M14" s="46" t="s">
        <v>359</v>
      </c>
      <c r="N14" s="47"/>
      <c r="O14" s="48">
        <v>100000</v>
      </c>
      <c r="P14" s="48"/>
      <c r="Q14" s="48"/>
      <c r="R14" s="48"/>
      <c r="V14" s="215" t="s">
        <v>360</v>
      </c>
      <c r="W14" s="216"/>
      <c r="X14" s="95"/>
      <c r="Y14" s="96"/>
      <c r="Z14" s="95"/>
      <c r="AA14" s="96"/>
      <c r="AB14" s="95"/>
      <c r="AC14" s="96"/>
      <c r="AD14" s="95"/>
      <c r="AE14" s="96"/>
    </row>
    <row r="15" spans="2:31" ht="16.149999999999999" customHeight="1" x14ac:dyDescent="0.15">
      <c r="B15" s="40"/>
      <c r="C15" s="41"/>
      <c r="D15" s="41"/>
      <c r="E15" s="41"/>
      <c r="F15" s="42"/>
      <c r="G15" s="119" t="s">
        <v>361</v>
      </c>
      <c r="H15" s="180"/>
      <c r="I15" s="181"/>
      <c r="J15" s="10" t="s">
        <v>51</v>
      </c>
      <c r="K15" s="44">
        <v>1</v>
      </c>
      <c r="L15" s="48">
        <f t="shared" si="0"/>
        <v>3500000</v>
      </c>
      <c r="M15" s="46"/>
      <c r="N15" s="47"/>
      <c r="O15" s="48">
        <v>3500000</v>
      </c>
      <c r="P15" s="48">
        <v>0</v>
      </c>
      <c r="Q15" s="48">
        <v>0</v>
      </c>
      <c r="R15" s="48"/>
      <c r="V15" s="215" t="s">
        <v>362</v>
      </c>
      <c r="W15" s="216"/>
      <c r="X15" s="95"/>
      <c r="Y15" s="96"/>
      <c r="Z15" s="95"/>
      <c r="AA15" s="96"/>
      <c r="AB15" s="95"/>
      <c r="AC15" s="96"/>
      <c r="AD15" s="95"/>
      <c r="AE15" s="96"/>
    </row>
    <row r="16" spans="2:31" ht="16.149999999999999" customHeight="1" x14ac:dyDescent="0.15">
      <c r="B16" s="40"/>
      <c r="C16" s="41"/>
      <c r="D16" s="41"/>
      <c r="E16" s="41"/>
      <c r="F16" s="42"/>
      <c r="G16" s="119" t="s">
        <v>363</v>
      </c>
      <c r="H16" s="217" t="s">
        <v>364</v>
      </c>
      <c r="I16" s="218"/>
      <c r="J16" s="10" t="s">
        <v>51</v>
      </c>
      <c r="K16" s="44">
        <v>1</v>
      </c>
      <c r="L16" s="48">
        <f t="shared" si="0"/>
        <v>19550000</v>
      </c>
      <c r="M16" s="46"/>
      <c r="N16" s="47"/>
      <c r="O16" s="48">
        <v>2000000</v>
      </c>
      <c r="P16" s="48">
        <v>3550000</v>
      </c>
      <c r="Q16" s="48">
        <v>14000000</v>
      </c>
      <c r="R16" s="48"/>
      <c r="V16" s="215" t="s">
        <v>365</v>
      </c>
      <c r="W16" s="216"/>
      <c r="X16" s="95"/>
      <c r="Y16" s="96"/>
      <c r="Z16" s="95"/>
      <c r="AA16" s="96"/>
      <c r="AB16" s="95"/>
      <c r="AC16" s="96"/>
      <c r="AD16" s="95"/>
      <c r="AE16" s="96"/>
    </row>
    <row r="17" spans="2:31" ht="16.149999999999999" customHeight="1" x14ac:dyDescent="0.15">
      <c r="B17" s="40"/>
      <c r="C17" s="41"/>
      <c r="D17" s="41"/>
      <c r="E17" s="41"/>
      <c r="F17" s="42"/>
      <c r="G17" s="119"/>
      <c r="H17" s="217" t="s">
        <v>366</v>
      </c>
      <c r="I17" s="218"/>
      <c r="J17" s="10" t="s">
        <v>51</v>
      </c>
      <c r="K17" s="44">
        <v>1</v>
      </c>
      <c r="L17" s="48">
        <f t="shared" si="0"/>
        <v>33000000</v>
      </c>
      <c r="M17" s="46"/>
      <c r="N17" s="47"/>
      <c r="O17" s="48">
        <v>0</v>
      </c>
      <c r="P17" s="48">
        <v>25000000</v>
      </c>
      <c r="Q17" s="48">
        <v>8000000</v>
      </c>
      <c r="R17" s="48"/>
      <c r="V17" s="215" t="s">
        <v>367</v>
      </c>
      <c r="W17" s="216"/>
      <c r="X17" s="95">
        <v>17000</v>
      </c>
      <c r="Y17" s="96">
        <v>17000</v>
      </c>
      <c r="Z17" s="95">
        <v>18000</v>
      </c>
      <c r="AA17" s="96">
        <v>18000</v>
      </c>
      <c r="AB17" s="95"/>
      <c r="AC17" s="96"/>
      <c r="AD17" s="95"/>
      <c r="AE17" s="96"/>
    </row>
    <row r="18" spans="2:31" ht="16.149999999999999" customHeight="1" x14ac:dyDescent="0.15">
      <c r="B18" s="40"/>
      <c r="C18" s="41"/>
      <c r="D18" s="41"/>
      <c r="E18" s="41"/>
      <c r="F18" s="42"/>
      <c r="G18" s="119" t="s">
        <v>368</v>
      </c>
      <c r="H18" s="219" t="s">
        <v>369</v>
      </c>
      <c r="I18" s="220"/>
      <c r="J18" s="10" t="s">
        <v>51</v>
      </c>
      <c r="K18" s="44">
        <v>1</v>
      </c>
      <c r="L18" s="48">
        <f t="shared" si="0"/>
        <v>8500000</v>
      </c>
      <c r="M18" s="46"/>
      <c r="N18" s="47"/>
      <c r="O18" s="48">
        <v>2500000</v>
      </c>
      <c r="P18" s="48">
        <v>0</v>
      </c>
      <c r="Q18" s="48">
        <v>6000000</v>
      </c>
      <c r="R18" s="48"/>
      <c r="V18" s="215" t="s">
        <v>370</v>
      </c>
      <c r="W18" s="216"/>
      <c r="X18" s="95"/>
      <c r="Y18" s="96"/>
      <c r="Z18" s="95">
        <v>25000</v>
      </c>
      <c r="AA18" s="96">
        <v>25500</v>
      </c>
      <c r="AB18" s="95"/>
      <c r="AC18" s="96"/>
      <c r="AD18" s="95"/>
      <c r="AE18" s="96"/>
    </row>
    <row r="19" spans="2:31" ht="16.149999999999999" customHeight="1" x14ac:dyDescent="0.15">
      <c r="B19" s="40"/>
      <c r="C19" s="41"/>
      <c r="D19" s="41"/>
      <c r="E19" s="41"/>
      <c r="F19" s="42"/>
      <c r="G19" s="119"/>
      <c r="H19" s="217" t="s">
        <v>371</v>
      </c>
      <c r="I19" s="218"/>
      <c r="J19" s="10" t="s">
        <v>51</v>
      </c>
      <c r="K19" s="44">
        <v>1</v>
      </c>
      <c r="L19" s="48">
        <f t="shared" si="0"/>
        <v>1500000</v>
      </c>
      <c r="M19" s="46"/>
      <c r="N19" s="47"/>
      <c r="O19" s="48">
        <v>500000</v>
      </c>
      <c r="P19" s="48">
        <v>0</v>
      </c>
      <c r="Q19" s="48">
        <v>1000000</v>
      </c>
      <c r="R19" s="48"/>
      <c r="V19" s="215" t="s">
        <v>372</v>
      </c>
      <c r="W19" s="216"/>
      <c r="X19" s="95"/>
      <c r="Y19" s="96"/>
      <c r="Z19" s="95"/>
      <c r="AA19" s="96"/>
      <c r="AB19" s="95"/>
      <c r="AC19" s="96"/>
      <c r="AD19" s="95"/>
      <c r="AE19" s="96"/>
    </row>
    <row r="20" spans="2:31" ht="16.149999999999999" customHeight="1" x14ac:dyDescent="0.15">
      <c r="B20" s="40"/>
      <c r="C20" s="41"/>
      <c r="D20" s="41"/>
      <c r="E20" s="41"/>
      <c r="F20" s="42"/>
      <c r="G20" s="119" t="s">
        <v>373</v>
      </c>
      <c r="H20" s="217" t="s">
        <v>369</v>
      </c>
      <c r="I20" s="218"/>
      <c r="J20" s="10" t="s">
        <v>51</v>
      </c>
      <c r="K20" s="44">
        <v>1</v>
      </c>
      <c r="L20" s="48">
        <f t="shared" si="0"/>
        <v>15500000</v>
      </c>
      <c r="M20" s="46"/>
      <c r="N20" s="47"/>
      <c r="O20" s="48">
        <v>3500000</v>
      </c>
      <c r="P20" s="48">
        <v>12000000</v>
      </c>
      <c r="Q20" s="48">
        <v>0</v>
      </c>
      <c r="R20" s="48"/>
      <c r="V20" s="215" t="s">
        <v>374</v>
      </c>
      <c r="W20" s="216"/>
      <c r="X20" s="95"/>
      <c r="Y20" s="96"/>
      <c r="Z20" s="95"/>
      <c r="AA20" s="96"/>
      <c r="AB20" s="95">
        <v>17000</v>
      </c>
      <c r="AC20" s="96">
        <v>17000</v>
      </c>
      <c r="AD20" s="95"/>
      <c r="AE20" s="96"/>
    </row>
    <row r="21" spans="2:31" ht="16.149999999999999" customHeight="1" x14ac:dyDescent="0.15">
      <c r="B21" s="40"/>
      <c r="C21" s="41"/>
      <c r="D21" s="41"/>
      <c r="E21" s="41"/>
      <c r="F21" s="42"/>
      <c r="G21" s="119"/>
      <c r="H21" s="217" t="s">
        <v>371</v>
      </c>
      <c r="I21" s="218"/>
      <c r="J21" s="10" t="s">
        <v>51</v>
      </c>
      <c r="K21" s="44">
        <v>1</v>
      </c>
      <c r="L21" s="48">
        <f t="shared" si="0"/>
        <v>6000000</v>
      </c>
      <c r="M21" s="46"/>
      <c r="N21" s="47"/>
      <c r="O21" s="48">
        <v>1000000</v>
      </c>
      <c r="P21" s="48">
        <v>5000000</v>
      </c>
      <c r="Q21" s="48">
        <v>0</v>
      </c>
      <c r="R21" s="48"/>
      <c r="V21" s="215" t="s">
        <v>375</v>
      </c>
      <c r="W21" s="216"/>
      <c r="X21" s="95">
        <v>18000</v>
      </c>
      <c r="Y21" s="96">
        <v>18000</v>
      </c>
      <c r="Z21" s="95">
        <v>19000</v>
      </c>
      <c r="AA21" s="96">
        <v>19000</v>
      </c>
      <c r="AB21" s="95"/>
      <c r="AC21" s="96"/>
      <c r="AD21" s="95"/>
      <c r="AE21" s="96"/>
    </row>
    <row r="22" spans="2:31" ht="16.149999999999999" customHeight="1" x14ac:dyDescent="0.15">
      <c r="B22" s="40"/>
      <c r="C22" s="41"/>
      <c r="D22" s="41"/>
      <c r="E22" s="41"/>
      <c r="F22" s="42"/>
      <c r="G22" s="119" t="s">
        <v>376</v>
      </c>
      <c r="H22" s="217" t="s">
        <v>369</v>
      </c>
      <c r="I22" s="218"/>
      <c r="J22" s="10" t="s">
        <v>51</v>
      </c>
      <c r="K22" s="44">
        <v>1</v>
      </c>
      <c r="L22" s="48">
        <f t="shared" si="0"/>
        <v>12000000</v>
      </c>
      <c r="M22" s="46"/>
      <c r="N22" s="47"/>
      <c r="O22" s="48">
        <v>0</v>
      </c>
      <c r="P22" s="48">
        <v>0</v>
      </c>
      <c r="Q22" s="48">
        <v>12000000</v>
      </c>
      <c r="R22" s="48"/>
      <c r="V22" s="215" t="s">
        <v>377</v>
      </c>
      <c r="W22" s="216"/>
      <c r="X22" s="95"/>
      <c r="Y22" s="96"/>
      <c r="Z22" s="95">
        <v>17000</v>
      </c>
      <c r="AA22" s="96">
        <v>18000</v>
      </c>
      <c r="AB22" s="95"/>
      <c r="AC22" s="96"/>
      <c r="AD22" s="95"/>
      <c r="AE22" s="96"/>
    </row>
    <row r="23" spans="2:31" ht="16.149999999999999" customHeight="1" x14ac:dyDescent="0.15">
      <c r="B23" s="40"/>
      <c r="C23" s="120"/>
      <c r="D23" s="41"/>
      <c r="E23" s="41"/>
      <c r="F23" s="42"/>
      <c r="G23" s="119"/>
      <c r="H23" s="217" t="s">
        <v>378</v>
      </c>
      <c r="I23" s="218"/>
      <c r="J23" s="10" t="s">
        <v>51</v>
      </c>
      <c r="K23" s="44">
        <v>1</v>
      </c>
      <c r="L23" s="48">
        <f>SUM(O23:R23)</f>
        <v>8000000</v>
      </c>
      <c r="M23" s="46"/>
      <c r="N23" s="47"/>
      <c r="O23" s="48">
        <v>0</v>
      </c>
      <c r="P23" s="48">
        <v>0</v>
      </c>
      <c r="Q23" s="48">
        <v>8000000</v>
      </c>
      <c r="R23" s="48"/>
      <c r="V23" s="215" t="s">
        <v>379</v>
      </c>
      <c r="W23" s="216"/>
      <c r="X23" s="95"/>
      <c r="Y23" s="96"/>
      <c r="Z23" s="95"/>
      <c r="AA23" s="96"/>
      <c r="AB23" s="95">
        <v>16000</v>
      </c>
      <c r="AC23" s="96">
        <v>16000</v>
      </c>
      <c r="AD23" s="95"/>
      <c r="AE23" s="96"/>
    </row>
    <row r="24" spans="2:31" ht="16.149999999999999" customHeight="1" x14ac:dyDescent="0.15">
      <c r="B24" s="40"/>
      <c r="C24" s="120"/>
      <c r="D24" s="41"/>
      <c r="E24" s="41"/>
      <c r="F24" s="42"/>
      <c r="G24" s="119" t="s">
        <v>380</v>
      </c>
      <c r="H24" s="217"/>
      <c r="I24" s="218"/>
      <c r="J24" s="10" t="s">
        <v>51</v>
      </c>
      <c r="K24" s="44">
        <v>1</v>
      </c>
      <c r="L24" s="48">
        <f t="shared" si="0"/>
        <v>13500000</v>
      </c>
      <c r="M24" s="46"/>
      <c r="N24" s="47"/>
      <c r="O24" s="48">
        <v>1500000</v>
      </c>
      <c r="P24" s="48">
        <v>0</v>
      </c>
      <c r="Q24" s="48">
        <v>12000000</v>
      </c>
      <c r="R24" s="48"/>
      <c r="V24" s="215" t="s">
        <v>381</v>
      </c>
      <c r="W24" s="216"/>
      <c r="X24" s="95"/>
      <c r="Y24" s="96"/>
      <c r="Z24" s="95">
        <v>18000</v>
      </c>
      <c r="AA24" s="96">
        <v>18000</v>
      </c>
      <c r="AB24" s="95"/>
      <c r="AC24" s="96"/>
      <c r="AD24" s="95"/>
      <c r="AE24" s="96"/>
    </row>
    <row r="25" spans="2:31" ht="16.149999999999999" customHeight="1" x14ac:dyDescent="0.15">
      <c r="B25" s="40"/>
      <c r="C25" s="120"/>
      <c r="D25" s="41"/>
      <c r="E25" s="41"/>
      <c r="F25" s="42"/>
      <c r="G25" s="119" t="s">
        <v>382</v>
      </c>
      <c r="H25" s="217"/>
      <c r="I25" s="218"/>
      <c r="J25" s="10" t="s">
        <v>51</v>
      </c>
      <c r="K25" s="44">
        <v>1</v>
      </c>
      <c r="L25" s="48">
        <f t="shared" si="0"/>
        <v>3500000</v>
      </c>
      <c r="M25" s="46"/>
      <c r="N25" s="47"/>
      <c r="O25" s="48">
        <v>0</v>
      </c>
      <c r="P25" s="48">
        <v>3500000</v>
      </c>
      <c r="Q25" s="48">
        <v>0</v>
      </c>
      <c r="R25" s="48"/>
      <c r="V25" s="215" t="s">
        <v>383</v>
      </c>
      <c r="W25" s="216"/>
      <c r="X25" s="95"/>
      <c r="Y25" s="96"/>
      <c r="Z25" s="95"/>
      <c r="AA25" s="96"/>
      <c r="AB25" s="95"/>
      <c r="AC25" s="96"/>
      <c r="AD25" s="95"/>
      <c r="AE25" s="96"/>
    </row>
    <row r="26" spans="2:31" ht="16.149999999999999" customHeight="1" x14ac:dyDescent="0.15">
      <c r="B26" s="40"/>
      <c r="C26" s="120"/>
      <c r="D26" s="41"/>
      <c r="E26" s="41"/>
      <c r="F26" s="42"/>
      <c r="G26" s="119" t="s">
        <v>384</v>
      </c>
      <c r="H26" s="217"/>
      <c r="I26" s="218"/>
      <c r="J26" s="10" t="s">
        <v>51</v>
      </c>
      <c r="K26" s="44">
        <v>1</v>
      </c>
      <c r="L26" s="48">
        <f t="shared" si="0"/>
        <v>28000000</v>
      </c>
      <c r="M26" s="46"/>
      <c r="N26" s="47"/>
      <c r="O26" s="48">
        <v>15500000</v>
      </c>
      <c r="P26" s="48">
        <v>12500000</v>
      </c>
      <c r="Q26" s="48">
        <v>0</v>
      </c>
      <c r="R26" s="48"/>
      <c r="V26" s="215" t="s">
        <v>385</v>
      </c>
      <c r="W26" s="216"/>
      <c r="X26" s="95"/>
      <c r="Y26" s="96"/>
      <c r="Z26" s="95"/>
      <c r="AA26" s="96"/>
      <c r="AB26" s="95"/>
      <c r="AC26" s="96"/>
      <c r="AD26" s="95"/>
      <c r="AE26" s="96"/>
    </row>
    <row r="27" spans="2:31" ht="16.149999999999999" customHeight="1" x14ac:dyDescent="0.15">
      <c r="B27" s="40"/>
      <c r="C27" s="120"/>
      <c r="D27" s="41"/>
      <c r="E27" s="41"/>
      <c r="F27" s="42"/>
      <c r="G27" s="119" t="s">
        <v>386</v>
      </c>
      <c r="H27" s="217" t="s">
        <v>387</v>
      </c>
      <c r="I27" s="218"/>
      <c r="J27" s="10" t="s">
        <v>51</v>
      </c>
      <c r="K27" s="44">
        <v>1</v>
      </c>
      <c r="L27" s="48">
        <f t="shared" si="0"/>
        <v>16000000</v>
      </c>
      <c r="M27" s="46"/>
      <c r="N27" s="47"/>
      <c r="O27" s="48">
        <v>6500000</v>
      </c>
      <c r="P27" s="48">
        <v>9500000</v>
      </c>
      <c r="Q27" s="48">
        <v>0</v>
      </c>
      <c r="R27" s="48"/>
      <c r="V27" s="215" t="s">
        <v>388</v>
      </c>
      <c r="W27" s="216"/>
      <c r="X27" s="95"/>
      <c r="Y27" s="96"/>
      <c r="Z27" s="95"/>
      <c r="AA27" s="96"/>
      <c r="AB27" s="95"/>
      <c r="AC27" s="96"/>
      <c r="AD27" s="95"/>
      <c r="AE27" s="96"/>
    </row>
    <row r="28" spans="2:31" ht="16.149999999999999" customHeight="1" x14ac:dyDescent="0.15">
      <c r="B28" s="40"/>
      <c r="C28" s="41"/>
      <c r="D28" s="41"/>
      <c r="E28" s="41"/>
      <c r="F28" s="42"/>
      <c r="G28" s="119"/>
      <c r="H28" s="217" t="s">
        <v>389</v>
      </c>
      <c r="I28" s="218"/>
      <c r="J28" s="10" t="s">
        <v>51</v>
      </c>
      <c r="K28" s="44">
        <v>1</v>
      </c>
      <c r="L28" s="48">
        <f t="shared" si="0"/>
        <v>4500000</v>
      </c>
      <c r="M28" s="46"/>
      <c r="N28" s="47"/>
      <c r="O28" s="48">
        <v>1500000</v>
      </c>
      <c r="P28" s="48">
        <v>3000000</v>
      </c>
      <c r="Q28" s="48">
        <v>0</v>
      </c>
      <c r="R28" s="48"/>
      <c r="V28" s="215" t="s">
        <v>390</v>
      </c>
      <c r="W28" s="216"/>
      <c r="X28" s="95"/>
      <c r="Y28" s="96"/>
      <c r="Z28" s="95"/>
      <c r="AA28" s="96"/>
      <c r="AB28" s="95"/>
      <c r="AC28" s="96"/>
      <c r="AD28" s="95"/>
      <c r="AE28" s="96"/>
    </row>
    <row r="29" spans="2:31" ht="16.149999999999999" customHeight="1" x14ac:dyDescent="0.15">
      <c r="B29" s="40"/>
      <c r="C29" s="120"/>
      <c r="D29" s="41"/>
      <c r="E29" s="41"/>
      <c r="F29" s="42"/>
      <c r="G29" s="119" t="s">
        <v>391</v>
      </c>
      <c r="H29" s="217" t="s">
        <v>387</v>
      </c>
      <c r="I29" s="218"/>
      <c r="J29" s="10" t="s">
        <v>51</v>
      </c>
      <c r="K29" s="44">
        <v>1</v>
      </c>
      <c r="L29" s="48">
        <f t="shared" si="0"/>
        <v>13500000</v>
      </c>
      <c r="M29" s="46"/>
      <c r="N29" s="47"/>
      <c r="O29" s="48">
        <v>0</v>
      </c>
      <c r="P29" s="48">
        <v>10000000</v>
      </c>
      <c r="Q29" s="48">
        <v>3500000</v>
      </c>
      <c r="R29" s="48"/>
      <c r="V29" s="215" t="s">
        <v>392</v>
      </c>
      <c r="W29" s="216"/>
      <c r="X29" s="95"/>
      <c r="Y29" s="96"/>
      <c r="Z29" s="95"/>
      <c r="AA29" s="96"/>
      <c r="AB29" s="95"/>
      <c r="AC29" s="96"/>
      <c r="AD29" s="95"/>
      <c r="AE29" s="96"/>
    </row>
    <row r="30" spans="2:31" ht="16.149999999999999" customHeight="1" x14ac:dyDescent="0.15">
      <c r="B30" s="40"/>
      <c r="C30" s="41"/>
      <c r="D30" s="41"/>
      <c r="E30" s="41"/>
      <c r="F30" s="42"/>
      <c r="G30" s="119"/>
      <c r="H30" s="217" t="s">
        <v>389</v>
      </c>
      <c r="I30" s="218"/>
      <c r="J30" s="10" t="s">
        <v>51</v>
      </c>
      <c r="K30" s="44">
        <v>1</v>
      </c>
      <c r="L30" s="48">
        <f t="shared" si="0"/>
        <v>7000000</v>
      </c>
      <c r="M30" s="46"/>
      <c r="N30" s="47"/>
      <c r="O30" s="48">
        <v>0</v>
      </c>
      <c r="P30" s="48">
        <v>5000000</v>
      </c>
      <c r="Q30" s="48">
        <v>2000000</v>
      </c>
      <c r="R30" s="48"/>
      <c r="V30" s="215" t="s">
        <v>393</v>
      </c>
      <c r="W30" s="216"/>
      <c r="X30" s="95"/>
      <c r="Y30" s="96"/>
      <c r="Z30" s="95"/>
      <c r="AA30" s="96"/>
      <c r="AB30" s="95"/>
      <c r="AC30" s="96"/>
      <c r="AD30" s="95"/>
      <c r="AE30" s="96"/>
    </row>
    <row r="31" spans="2:31" ht="16.149999999999999" customHeight="1" x14ac:dyDescent="0.15">
      <c r="B31" s="40"/>
      <c r="C31" s="120"/>
      <c r="D31" s="41"/>
      <c r="E31" s="41"/>
      <c r="F31" s="42"/>
      <c r="G31" s="119" t="s">
        <v>394</v>
      </c>
      <c r="H31" s="217" t="s">
        <v>395</v>
      </c>
      <c r="I31" s="218"/>
      <c r="J31" s="10" t="s">
        <v>51</v>
      </c>
      <c r="K31" s="44">
        <v>1</v>
      </c>
      <c r="L31" s="48">
        <f t="shared" si="0"/>
        <v>8000000</v>
      </c>
      <c r="M31" s="46"/>
      <c r="N31" s="47"/>
      <c r="O31" s="48">
        <v>0</v>
      </c>
      <c r="P31" s="48">
        <v>8000000</v>
      </c>
      <c r="Q31" s="48">
        <v>0</v>
      </c>
      <c r="R31" s="48"/>
      <c r="V31" s="215" t="s">
        <v>396</v>
      </c>
      <c r="W31" s="216"/>
      <c r="X31" s="95"/>
      <c r="Y31" s="96"/>
      <c r="Z31" s="95"/>
      <c r="AA31" s="96"/>
      <c r="AB31" s="95"/>
      <c r="AC31" s="96"/>
      <c r="AD31" s="95"/>
      <c r="AE31" s="96"/>
    </row>
    <row r="32" spans="2:31" ht="16.149999999999999" customHeight="1" x14ac:dyDescent="0.15">
      <c r="B32" s="40"/>
      <c r="C32" s="120"/>
      <c r="D32" s="41"/>
      <c r="E32" s="41"/>
      <c r="F32" s="42"/>
      <c r="G32" s="119"/>
      <c r="H32" s="217" t="s">
        <v>397</v>
      </c>
      <c r="I32" s="218"/>
      <c r="J32" s="10" t="s">
        <v>51</v>
      </c>
      <c r="K32" s="44">
        <v>1</v>
      </c>
      <c r="L32" s="48">
        <f t="shared" si="0"/>
        <v>7000000</v>
      </c>
      <c r="M32" s="46"/>
      <c r="N32" s="47"/>
      <c r="O32" s="48">
        <v>0</v>
      </c>
      <c r="P32" s="48">
        <v>7000000</v>
      </c>
      <c r="Q32" s="48">
        <v>0</v>
      </c>
      <c r="R32" s="48"/>
      <c r="V32" s="215" t="s">
        <v>398</v>
      </c>
      <c r="W32" s="216"/>
      <c r="X32" s="95"/>
      <c r="Y32" s="96"/>
      <c r="Z32" s="95"/>
      <c r="AA32" s="96"/>
      <c r="AB32" s="95"/>
      <c r="AC32" s="96"/>
      <c r="AD32" s="95"/>
      <c r="AE32" s="96"/>
    </row>
    <row r="33" spans="2:31" ht="16.149999999999999" customHeight="1" x14ac:dyDescent="0.15">
      <c r="B33" s="40"/>
      <c r="C33" s="120"/>
      <c r="D33" s="41"/>
      <c r="E33" s="41"/>
      <c r="F33" s="42"/>
      <c r="G33" s="119"/>
      <c r="H33" s="217" t="s">
        <v>399</v>
      </c>
      <c r="I33" s="218"/>
      <c r="J33" s="10" t="s">
        <v>51</v>
      </c>
      <c r="K33" s="44">
        <v>1</v>
      </c>
      <c r="L33" s="48">
        <f t="shared" si="0"/>
        <v>5000000</v>
      </c>
      <c r="M33" s="46"/>
      <c r="N33" s="47"/>
      <c r="O33" s="48">
        <v>0</v>
      </c>
      <c r="P33" s="48">
        <v>0</v>
      </c>
      <c r="Q33" s="48">
        <v>5000000</v>
      </c>
      <c r="R33" s="48"/>
      <c r="V33" s="215" t="s">
        <v>400</v>
      </c>
      <c r="W33" s="216"/>
      <c r="X33" s="95"/>
      <c r="Y33" s="96"/>
      <c r="Z33" s="95"/>
      <c r="AA33" s="96"/>
      <c r="AB33" s="95"/>
      <c r="AC33" s="96"/>
      <c r="AD33" s="95"/>
      <c r="AE33" s="96"/>
    </row>
    <row r="34" spans="2:31" ht="16.149999999999999" customHeight="1" x14ac:dyDescent="0.15">
      <c r="B34" s="40"/>
      <c r="C34" s="120"/>
      <c r="D34" s="41"/>
      <c r="E34" s="41"/>
      <c r="F34" s="42"/>
      <c r="G34" s="119" t="s">
        <v>401</v>
      </c>
      <c r="H34" s="217" t="s">
        <v>387</v>
      </c>
      <c r="I34" s="218"/>
      <c r="J34" s="10" t="s">
        <v>51</v>
      </c>
      <c r="K34" s="44">
        <v>1</v>
      </c>
      <c r="L34" s="48">
        <f t="shared" si="0"/>
        <v>5000000</v>
      </c>
      <c r="M34" s="46"/>
      <c r="N34" s="47"/>
      <c r="O34" s="48">
        <v>0</v>
      </c>
      <c r="P34" s="48">
        <v>5000000</v>
      </c>
      <c r="Q34" s="48">
        <v>0</v>
      </c>
      <c r="R34" s="48"/>
      <c r="V34" s="215" t="s">
        <v>402</v>
      </c>
      <c r="W34" s="216"/>
      <c r="X34" s="95"/>
      <c r="Y34" s="96"/>
      <c r="Z34" s="95"/>
      <c r="AA34" s="96"/>
      <c r="AB34" s="95"/>
      <c r="AC34" s="96"/>
      <c r="AD34" s="95"/>
      <c r="AE34" s="96"/>
    </row>
    <row r="35" spans="2:31" ht="16.149999999999999" customHeight="1" x14ac:dyDescent="0.15">
      <c r="B35" s="40"/>
      <c r="C35" s="120"/>
      <c r="D35" s="41"/>
      <c r="E35" s="41"/>
      <c r="F35" s="42"/>
      <c r="G35" s="119"/>
      <c r="H35" s="217" t="s">
        <v>389</v>
      </c>
      <c r="I35" s="218"/>
      <c r="J35" s="10" t="s">
        <v>51</v>
      </c>
      <c r="K35" s="44">
        <v>1</v>
      </c>
      <c r="L35" s="48">
        <f t="shared" si="0"/>
        <v>3000000</v>
      </c>
      <c r="M35" s="46"/>
      <c r="N35" s="47"/>
      <c r="O35" s="48">
        <v>0</v>
      </c>
      <c r="P35" s="48">
        <v>3000000</v>
      </c>
      <c r="Q35" s="48">
        <v>0</v>
      </c>
      <c r="R35" s="48"/>
      <c r="V35" s="215" t="s">
        <v>403</v>
      </c>
      <c r="W35" s="216"/>
      <c r="X35" s="95"/>
      <c r="Y35" s="96"/>
      <c r="Z35" s="95"/>
      <c r="AA35" s="96"/>
      <c r="AB35" s="95"/>
      <c r="AC35" s="96"/>
      <c r="AD35" s="95"/>
      <c r="AE35" s="96"/>
    </row>
    <row r="36" spans="2:31" ht="16.149999999999999" customHeight="1" x14ac:dyDescent="0.15">
      <c r="B36" s="40"/>
      <c r="C36" s="120"/>
      <c r="D36" s="41"/>
      <c r="E36" s="41"/>
      <c r="F36" s="42"/>
      <c r="G36" s="119" t="s">
        <v>404</v>
      </c>
      <c r="H36" s="217" t="s">
        <v>387</v>
      </c>
      <c r="I36" s="218"/>
      <c r="J36" s="10" t="s">
        <v>51</v>
      </c>
      <c r="K36" s="44">
        <v>1</v>
      </c>
      <c r="L36" s="48">
        <f t="shared" si="0"/>
        <v>2500000</v>
      </c>
      <c r="M36" s="46"/>
      <c r="N36" s="47"/>
      <c r="O36" s="48">
        <v>0</v>
      </c>
      <c r="P36" s="48">
        <v>0</v>
      </c>
      <c r="Q36" s="48">
        <v>2500000</v>
      </c>
      <c r="R36" s="48"/>
      <c r="V36" s="215" t="s">
        <v>405</v>
      </c>
      <c r="W36" s="216"/>
      <c r="X36" s="95"/>
      <c r="Y36" s="96"/>
      <c r="Z36" s="95"/>
      <c r="AA36" s="96"/>
      <c r="AB36" s="95"/>
      <c r="AC36" s="96"/>
      <c r="AD36" s="95"/>
      <c r="AE36" s="96"/>
    </row>
    <row r="37" spans="2:31" ht="16.149999999999999" customHeight="1" x14ac:dyDescent="0.15">
      <c r="B37" s="40"/>
      <c r="C37" s="120"/>
      <c r="D37" s="41"/>
      <c r="E37" s="41"/>
      <c r="F37" s="42"/>
      <c r="G37" s="119"/>
      <c r="H37" s="217" t="s">
        <v>389</v>
      </c>
      <c r="I37" s="218"/>
      <c r="J37" s="10" t="s">
        <v>51</v>
      </c>
      <c r="K37" s="44">
        <v>1</v>
      </c>
      <c r="L37" s="48">
        <f t="shared" si="0"/>
        <v>1500000</v>
      </c>
      <c r="M37" s="46"/>
      <c r="N37" s="47"/>
      <c r="O37" s="48">
        <v>0</v>
      </c>
      <c r="P37" s="48">
        <v>0</v>
      </c>
      <c r="Q37" s="48">
        <v>1500000</v>
      </c>
      <c r="R37" s="48"/>
      <c r="V37" s="215" t="s">
        <v>406</v>
      </c>
      <c r="W37" s="216"/>
      <c r="X37" s="95"/>
      <c r="Y37" s="96"/>
      <c r="Z37" s="95"/>
      <c r="AA37" s="96"/>
      <c r="AB37" s="95"/>
      <c r="AC37" s="96"/>
      <c r="AD37" s="95"/>
      <c r="AE37" s="96"/>
    </row>
    <row r="38" spans="2:31" ht="16.149999999999999" customHeight="1" x14ac:dyDescent="0.15">
      <c r="B38" s="40"/>
      <c r="C38" s="120"/>
      <c r="D38" s="121"/>
      <c r="E38" s="41"/>
      <c r="F38" s="42"/>
      <c r="G38" s="122" t="s">
        <v>407</v>
      </c>
      <c r="H38" s="217" t="s">
        <v>387</v>
      </c>
      <c r="I38" s="218"/>
      <c r="J38" s="10" t="s">
        <v>51</v>
      </c>
      <c r="K38" s="44">
        <v>1</v>
      </c>
      <c r="L38" s="48">
        <f t="shared" si="0"/>
        <v>12000000</v>
      </c>
      <c r="M38" s="46"/>
      <c r="N38" s="47"/>
      <c r="O38" s="48">
        <v>0</v>
      </c>
      <c r="P38" s="48">
        <v>0</v>
      </c>
      <c r="Q38" s="48">
        <v>12000000</v>
      </c>
      <c r="R38" s="48"/>
      <c r="V38" s="215" t="s">
        <v>408</v>
      </c>
      <c r="W38" s="216"/>
      <c r="X38" s="95"/>
      <c r="Y38" s="96"/>
      <c r="Z38" s="95"/>
      <c r="AA38" s="96"/>
      <c r="AB38" s="95"/>
      <c r="AC38" s="96"/>
      <c r="AD38" s="95"/>
      <c r="AE38" s="96"/>
    </row>
    <row r="39" spans="2:31" ht="16.149999999999999" customHeight="1" x14ac:dyDescent="0.15">
      <c r="B39" s="40"/>
      <c r="C39" s="120"/>
      <c r="D39" s="41"/>
      <c r="E39" s="41"/>
      <c r="F39" s="42"/>
      <c r="G39" s="119"/>
      <c r="H39" s="217" t="s">
        <v>389</v>
      </c>
      <c r="I39" s="218"/>
      <c r="J39" s="10" t="s">
        <v>51</v>
      </c>
      <c r="K39" s="44">
        <v>1</v>
      </c>
      <c r="L39" s="48">
        <f t="shared" si="0"/>
        <v>8000000</v>
      </c>
      <c r="M39" s="46"/>
      <c r="N39" s="47"/>
      <c r="O39" s="48">
        <v>0</v>
      </c>
      <c r="P39" s="48">
        <v>0</v>
      </c>
      <c r="Q39" s="48">
        <v>8000000</v>
      </c>
      <c r="R39" s="48"/>
      <c r="V39" s="215" t="s">
        <v>409</v>
      </c>
      <c r="W39" s="216"/>
      <c r="X39" s="95"/>
      <c r="Y39" s="96"/>
      <c r="Z39" s="95"/>
      <c r="AA39" s="96"/>
      <c r="AB39" s="95"/>
      <c r="AC39" s="96"/>
      <c r="AD39" s="95"/>
      <c r="AE39" s="96"/>
    </row>
    <row r="40" spans="2:31" ht="16.149999999999999" customHeight="1" x14ac:dyDescent="0.15">
      <c r="B40" s="40"/>
      <c r="C40" s="120"/>
      <c r="D40" s="41"/>
      <c r="E40" s="41"/>
      <c r="F40" s="42"/>
      <c r="G40" s="119" t="s">
        <v>410</v>
      </c>
      <c r="H40" s="180"/>
      <c r="I40" s="181"/>
      <c r="J40" s="10" t="s">
        <v>51</v>
      </c>
      <c r="K40" s="44">
        <v>1</v>
      </c>
      <c r="L40" s="48">
        <f t="shared" si="0"/>
        <v>13000000</v>
      </c>
      <c r="M40" s="46"/>
      <c r="N40" s="47"/>
      <c r="O40" s="48">
        <v>13000000</v>
      </c>
      <c r="P40" s="48">
        <v>0</v>
      </c>
      <c r="Q40" s="48">
        <v>0</v>
      </c>
      <c r="R40" s="48"/>
      <c r="V40" s="215" t="s">
        <v>411</v>
      </c>
      <c r="W40" s="216"/>
      <c r="X40" s="95"/>
      <c r="Y40" s="96"/>
      <c r="Z40" s="95"/>
      <c r="AA40" s="96"/>
      <c r="AB40" s="95"/>
      <c r="AC40" s="96"/>
      <c r="AD40" s="95"/>
      <c r="AE40" s="96"/>
    </row>
    <row r="41" spans="2:31" ht="16.149999999999999" customHeight="1" x14ac:dyDescent="0.15">
      <c r="B41" s="40"/>
      <c r="C41" s="120"/>
      <c r="D41" s="41"/>
      <c r="E41" s="41"/>
      <c r="F41" s="42"/>
      <c r="G41" s="119" t="s">
        <v>412</v>
      </c>
      <c r="H41" s="180"/>
      <c r="I41" s="181"/>
      <c r="J41" s="10" t="s">
        <v>51</v>
      </c>
      <c r="K41" s="44">
        <v>1</v>
      </c>
      <c r="L41" s="48">
        <f t="shared" si="0"/>
        <v>8000000</v>
      </c>
      <c r="M41" s="46"/>
      <c r="N41" s="47"/>
      <c r="O41" s="48">
        <v>0</v>
      </c>
      <c r="P41" s="48">
        <v>8000000</v>
      </c>
      <c r="Q41" s="48">
        <v>0</v>
      </c>
      <c r="R41" s="48"/>
      <c r="V41" s="215" t="s">
        <v>413</v>
      </c>
      <c r="W41" s="216"/>
      <c r="X41" s="95"/>
      <c r="Y41" s="96"/>
      <c r="Z41" s="95"/>
      <c r="AA41" s="96"/>
      <c r="AB41" s="95"/>
      <c r="AC41" s="96"/>
      <c r="AD41" s="95"/>
      <c r="AE41" s="96"/>
    </row>
    <row r="42" spans="2:31" ht="16.149999999999999" customHeight="1" x14ac:dyDescent="0.15">
      <c r="B42" s="40"/>
      <c r="C42" s="120"/>
      <c r="D42" s="41"/>
      <c r="E42" s="41"/>
      <c r="F42" s="42"/>
      <c r="G42" s="43"/>
      <c r="H42" s="180"/>
      <c r="I42" s="181"/>
      <c r="J42" s="10"/>
      <c r="K42" s="44"/>
      <c r="L42" s="48"/>
      <c r="M42" s="46"/>
      <c r="N42" s="47"/>
      <c r="O42" s="48"/>
      <c r="P42" s="48"/>
      <c r="Q42" s="48"/>
      <c r="R42" s="48"/>
      <c r="V42" s="215" t="s">
        <v>414</v>
      </c>
      <c r="W42" s="216"/>
      <c r="X42" s="95"/>
      <c r="Y42" s="96"/>
      <c r="Z42" s="95"/>
      <c r="AA42" s="96"/>
      <c r="AB42" s="95"/>
      <c r="AC42" s="96"/>
      <c r="AD42" s="95"/>
      <c r="AE42" s="96"/>
    </row>
    <row r="43" spans="2:31" ht="16.149999999999999" customHeight="1" x14ac:dyDescent="0.15">
      <c r="B43" s="40"/>
      <c r="C43" s="120"/>
      <c r="D43" s="41"/>
      <c r="E43" s="41"/>
      <c r="F43" s="42"/>
      <c r="G43" s="43"/>
      <c r="H43" s="180"/>
      <c r="I43" s="181"/>
      <c r="J43" s="10"/>
      <c r="K43" s="44"/>
      <c r="L43" s="48"/>
      <c r="M43" s="46"/>
      <c r="N43" s="47"/>
      <c r="O43" s="48"/>
      <c r="P43" s="48"/>
      <c r="Q43" s="48"/>
      <c r="R43" s="48"/>
      <c r="V43" s="215" t="s">
        <v>415</v>
      </c>
      <c r="W43" s="216"/>
      <c r="X43" s="95"/>
      <c r="Y43" s="96"/>
      <c r="Z43" s="95"/>
      <c r="AA43" s="96"/>
      <c r="AB43" s="95"/>
      <c r="AC43" s="96"/>
      <c r="AD43" s="95"/>
      <c r="AE43" s="96"/>
    </row>
    <row r="44" spans="2:31" ht="16.149999999999999" customHeight="1" x14ac:dyDescent="0.15">
      <c r="B44" s="40" t="s">
        <v>416</v>
      </c>
      <c r="C44" s="41"/>
      <c r="D44" s="41"/>
      <c r="E44" s="41"/>
      <c r="F44" s="42"/>
      <c r="G44" s="43"/>
      <c r="H44" s="180"/>
      <c r="I44" s="181"/>
      <c r="J44" s="10"/>
      <c r="K44" s="44"/>
      <c r="L44" s="48">
        <f t="shared" si="0"/>
        <v>278650000</v>
      </c>
      <c r="M44" s="46"/>
      <c r="N44" s="47"/>
      <c r="O44" s="48">
        <f>SUM(O13:O43)</f>
        <v>53100000</v>
      </c>
      <c r="P44" s="48">
        <f>SUM(P13:P43)</f>
        <v>130050000</v>
      </c>
      <c r="Q44" s="48">
        <f>SUM(Q13:Q43)</f>
        <v>95500000</v>
      </c>
      <c r="R44" s="48"/>
      <c r="V44" s="215" t="s">
        <v>417</v>
      </c>
      <c r="W44" s="216"/>
      <c r="X44" s="95">
        <v>17000</v>
      </c>
      <c r="Y44" s="96">
        <v>17000</v>
      </c>
      <c r="Z44" s="95">
        <v>18000</v>
      </c>
      <c r="AA44" s="96">
        <v>18000</v>
      </c>
      <c r="AB44" s="95"/>
      <c r="AC44" s="96"/>
      <c r="AD44" s="95"/>
      <c r="AE44" s="96"/>
    </row>
    <row r="45" spans="2:31" ht="16.149999999999999" customHeight="1" x14ac:dyDescent="0.15">
      <c r="B45" s="40"/>
      <c r="C45" s="41"/>
      <c r="D45" s="41"/>
      <c r="E45" s="41"/>
      <c r="F45" s="42"/>
      <c r="G45" s="43"/>
      <c r="H45" s="180"/>
      <c r="I45" s="181"/>
      <c r="J45" s="10"/>
      <c r="K45" s="44"/>
      <c r="L45" s="48">
        <f t="shared" si="0"/>
        <v>0</v>
      </c>
      <c r="M45" s="46"/>
      <c r="N45" s="47"/>
      <c r="O45" s="48"/>
      <c r="P45" s="48"/>
      <c r="Q45" s="48"/>
      <c r="R45" s="48"/>
      <c r="V45" s="215" t="s">
        <v>418</v>
      </c>
      <c r="W45" s="216"/>
      <c r="X45" s="95"/>
      <c r="Y45" s="96"/>
      <c r="Z45" s="95"/>
      <c r="AA45" s="96"/>
      <c r="AB45" s="95"/>
      <c r="AC45" s="96"/>
      <c r="AD45" s="95"/>
      <c r="AE45" s="96"/>
    </row>
    <row r="46" spans="2:31" ht="16.149999999999999" customHeight="1" x14ac:dyDescent="0.15">
      <c r="B46" s="123"/>
      <c r="C46" s="124"/>
      <c r="D46" s="124"/>
      <c r="E46" s="124"/>
      <c r="F46" s="125"/>
      <c r="G46" s="126"/>
      <c r="H46" s="124"/>
      <c r="I46" s="127"/>
      <c r="J46" s="128"/>
      <c r="K46" s="129"/>
      <c r="L46" s="58"/>
      <c r="M46" s="46"/>
      <c r="N46" s="47"/>
      <c r="O46" s="48"/>
      <c r="P46" s="48"/>
      <c r="Q46" s="48"/>
      <c r="R46" s="48"/>
      <c r="V46" s="215" t="s">
        <v>419</v>
      </c>
      <c r="W46" s="216"/>
      <c r="X46" s="95"/>
      <c r="Y46" s="96"/>
      <c r="Z46" s="95">
        <v>17000</v>
      </c>
      <c r="AA46" s="96">
        <v>17000</v>
      </c>
      <c r="AB46" s="95"/>
      <c r="AC46" s="96"/>
      <c r="AD46" s="95"/>
      <c r="AE46" s="96"/>
    </row>
    <row r="47" spans="2:31" ht="16.149999999999999" customHeight="1" x14ac:dyDescent="0.15">
      <c r="B47" s="40" t="s">
        <v>422</v>
      </c>
      <c r="C47" s="41"/>
      <c r="D47" s="41"/>
      <c r="E47" s="41"/>
      <c r="F47" s="42"/>
      <c r="G47" s="43"/>
      <c r="H47" s="180"/>
      <c r="I47" s="181"/>
      <c r="J47" s="10"/>
      <c r="K47" s="44"/>
      <c r="L47" s="48">
        <f t="shared" si="0"/>
        <v>7500000</v>
      </c>
      <c r="M47" s="46"/>
      <c r="N47" s="47"/>
      <c r="O47" s="48">
        <v>500000</v>
      </c>
      <c r="P47" s="48">
        <v>3000000</v>
      </c>
      <c r="Q47" s="48">
        <v>4000000</v>
      </c>
      <c r="R47" s="48"/>
      <c r="V47" s="215" t="s">
        <v>420</v>
      </c>
      <c r="W47" s="216"/>
      <c r="X47" s="95"/>
      <c r="Y47" s="96"/>
      <c r="Z47" s="95"/>
      <c r="AA47" s="96"/>
      <c r="AB47" s="95">
        <v>18000</v>
      </c>
      <c r="AC47" s="96">
        <v>18000</v>
      </c>
      <c r="AD47" s="95"/>
      <c r="AE47" s="96"/>
    </row>
    <row r="48" spans="2:31" ht="16.149999999999999" customHeight="1" x14ac:dyDescent="0.15">
      <c r="B48" s="40"/>
      <c r="C48" s="41"/>
      <c r="D48" s="41"/>
      <c r="E48" s="41"/>
      <c r="F48" s="42"/>
      <c r="G48" s="43"/>
      <c r="H48" s="41" t="s">
        <v>424</v>
      </c>
      <c r="I48" s="107"/>
      <c r="J48" s="10"/>
      <c r="K48" s="44"/>
      <c r="L48" s="48">
        <f t="shared" si="0"/>
        <v>200000</v>
      </c>
      <c r="M48" s="46" t="s">
        <v>425</v>
      </c>
      <c r="N48" s="47"/>
      <c r="O48" s="48">
        <v>200000</v>
      </c>
      <c r="P48" s="48"/>
      <c r="Q48" s="48"/>
      <c r="R48" s="48"/>
      <c r="V48" s="215" t="s">
        <v>421</v>
      </c>
      <c r="W48" s="216"/>
      <c r="X48" s="95"/>
      <c r="Y48" s="96"/>
      <c r="Z48" s="95">
        <v>17000</v>
      </c>
      <c r="AA48" s="96">
        <v>17500</v>
      </c>
      <c r="AB48" s="95"/>
      <c r="AC48" s="96"/>
      <c r="AD48" s="95"/>
      <c r="AE48" s="96"/>
    </row>
    <row r="49" spans="2:31" ht="16.149999999999999" customHeight="1" x14ac:dyDescent="0.15">
      <c r="B49" s="40" t="s">
        <v>427</v>
      </c>
      <c r="C49" s="41"/>
      <c r="D49" s="41"/>
      <c r="E49" s="41"/>
      <c r="F49" s="42"/>
      <c r="G49" s="43"/>
      <c r="H49" s="180"/>
      <c r="I49" s="181"/>
      <c r="J49" s="10"/>
      <c r="K49" s="44"/>
      <c r="L49" s="48">
        <f t="shared" si="0"/>
        <v>8000000</v>
      </c>
      <c r="M49" s="46"/>
      <c r="N49" s="47"/>
      <c r="O49" s="48">
        <v>8000000</v>
      </c>
      <c r="P49" s="130"/>
      <c r="Q49" s="130"/>
      <c r="R49" s="130"/>
      <c r="V49" s="215" t="s">
        <v>423</v>
      </c>
      <c r="W49" s="216"/>
      <c r="X49" s="95"/>
      <c r="Y49" s="96"/>
      <c r="Z49" s="95">
        <v>19000</v>
      </c>
      <c r="AA49" s="96">
        <v>20000</v>
      </c>
      <c r="AB49" s="95"/>
      <c r="AC49" s="96"/>
      <c r="AD49" s="95"/>
      <c r="AE49" s="96"/>
    </row>
    <row r="50" spans="2:31" ht="16.149999999999999" customHeight="1" x14ac:dyDescent="0.15">
      <c r="B50" s="40" t="s">
        <v>429</v>
      </c>
      <c r="C50" s="41"/>
      <c r="D50" s="41"/>
      <c r="E50" s="41"/>
      <c r="F50" s="42"/>
      <c r="G50" s="43"/>
      <c r="H50" s="180"/>
      <c r="I50" s="181"/>
      <c r="J50" s="10"/>
      <c r="K50" s="44"/>
      <c r="L50" s="48">
        <f t="shared" si="0"/>
        <v>15700000</v>
      </c>
      <c r="M50" s="46"/>
      <c r="N50" s="47"/>
      <c r="O50" s="48">
        <f>SUM(O47:O49)</f>
        <v>8700000</v>
      </c>
      <c r="P50" s="48">
        <f>SUM(P47)</f>
        <v>3000000</v>
      </c>
      <c r="Q50" s="48">
        <f>SUM(Q47)</f>
        <v>4000000</v>
      </c>
      <c r="R50" s="48"/>
      <c r="V50" s="215" t="s">
        <v>426</v>
      </c>
      <c r="W50" s="216"/>
      <c r="X50" s="95"/>
      <c r="Y50" s="96"/>
      <c r="Z50" s="95">
        <v>17000</v>
      </c>
      <c r="AA50" s="96">
        <v>18000</v>
      </c>
      <c r="AB50" s="95"/>
      <c r="AC50" s="96"/>
      <c r="AD50" s="95"/>
      <c r="AE50" s="96"/>
    </row>
    <row r="51" spans="2:31" ht="16.149999999999999" customHeight="1" x14ac:dyDescent="0.15">
      <c r="B51" s="40"/>
      <c r="C51" s="41"/>
      <c r="D51" s="41"/>
      <c r="E51" s="41"/>
      <c r="F51" s="42"/>
      <c r="G51" s="119"/>
      <c r="H51" s="180"/>
      <c r="I51" s="181"/>
      <c r="J51" s="10"/>
      <c r="K51" s="44"/>
      <c r="L51" s="48">
        <f>SUM(O51:R51)</f>
        <v>0</v>
      </c>
      <c r="M51" s="46"/>
      <c r="O51" s="44"/>
      <c r="P51" s="44"/>
      <c r="Q51" s="44"/>
      <c r="R51" s="44"/>
      <c r="V51" s="215" t="s">
        <v>428</v>
      </c>
      <c r="W51" s="216"/>
      <c r="X51" s="95"/>
      <c r="Y51" s="96"/>
      <c r="Z51" s="95"/>
      <c r="AA51" s="96"/>
      <c r="AB51" s="95">
        <v>17000</v>
      </c>
      <c r="AC51" s="96">
        <v>17500</v>
      </c>
      <c r="AD51" s="95"/>
      <c r="AE51" s="96"/>
    </row>
    <row r="52" spans="2:31" ht="16.149999999999999" customHeight="1" x14ac:dyDescent="0.15">
      <c r="B52" s="40" t="s">
        <v>432</v>
      </c>
      <c r="C52" s="41"/>
      <c r="D52" s="41"/>
      <c r="E52" s="41"/>
      <c r="F52" s="42"/>
      <c r="G52" s="119"/>
      <c r="H52" s="180"/>
      <c r="I52" s="181"/>
      <c r="J52" s="10"/>
      <c r="K52" s="44"/>
      <c r="L52" s="48">
        <f t="shared" si="0"/>
        <v>100000</v>
      </c>
      <c r="M52" s="46"/>
      <c r="O52" s="131">
        <v>100000</v>
      </c>
      <c r="P52" s="132"/>
      <c r="Q52" s="132"/>
      <c r="R52" s="133"/>
      <c r="V52" s="215" t="s">
        <v>430</v>
      </c>
      <c r="W52" s="216"/>
      <c r="X52" s="95"/>
      <c r="Y52" s="96"/>
      <c r="Z52" s="95">
        <v>18000</v>
      </c>
      <c r="AA52" s="96">
        <v>18000</v>
      </c>
      <c r="AB52" s="95"/>
      <c r="AC52" s="96"/>
      <c r="AD52" s="95"/>
      <c r="AE52" s="96"/>
    </row>
    <row r="53" spans="2:31" ht="16.149999999999999" customHeight="1" x14ac:dyDescent="0.15">
      <c r="B53" s="40" t="s">
        <v>434</v>
      </c>
      <c r="C53" s="41"/>
      <c r="D53" s="41"/>
      <c r="E53" s="41"/>
      <c r="F53" s="42"/>
      <c r="G53" s="119"/>
      <c r="H53" s="180"/>
      <c r="I53" s="181"/>
      <c r="J53" s="10"/>
      <c r="K53" s="44"/>
      <c r="L53" s="48">
        <f t="shared" si="0"/>
        <v>32000000</v>
      </c>
      <c r="M53" s="46"/>
      <c r="O53" s="131">
        <v>32000000</v>
      </c>
      <c r="P53" s="132"/>
      <c r="Q53" s="132"/>
      <c r="R53" s="133"/>
      <c r="V53" s="215" t="s">
        <v>431</v>
      </c>
      <c r="W53" s="216"/>
      <c r="X53" s="95"/>
      <c r="Y53" s="96"/>
      <c r="Z53" s="95">
        <v>18000</v>
      </c>
      <c r="AA53" s="96">
        <v>18000</v>
      </c>
      <c r="AB53" s="95"/>
      <c r="AC53" s="96"/>
      <c r="AD53" s="95"/>
      <c r="AE53" s="96"/>
    </row>
    <row r="54" spans="2:31" ht="16.149999999999999" customHeight="1" x14ac:dyDescent="0.15">
      <c r="B54" s="40" t="s">
        <v>436</v>
      </c>
      <c r="C54" s="41"/>
      <c r="D54" s="41"/>
      <c r="E54" s="41"/>
      <c r="F54" s="42"/>
      <c r="G54" s="119"/>
      <c r="H54" s="180"/>
      <c r="I54" s="181"/>
      <c r="J54" s="10"/>
      <c r="K54" s="44"/>
      <c r="L54" s="48">
        <f t="shared" si="0"/>
        <v>32100000</v>
      </c>
      <c r="M54" s="46"/>
      <c r="O54" s="131">
        <f>SUM(O52:O53)</f>
        <v>32100000</v>
      </c>
      <c r="P54" s="132"/>
      <c r="Q54" s="132"/>
      <c r="R54" s="133"/>
      <c r="V54" s="215" t="s">
        <v>433</v>
      </c>
      <c r="W54" s="216"/>
      <c r="X54" s="95"/>
      <c r="Y54" s="96"/>
      <c r="Z54" s="95"/>
      <c r="AA54" s="96"/>
      <c r="AB54" s="95">
        <v>17000</v>
      </c>
      <c r="AC54" s="96">
        <v>17000</v>
      </c>
      <c r="AD54" s="95"/>
      <c r="AE54" s="96"/>
    </row>
    <row r="55" spans="2:31" ht="16.149999999999999" customHeight="1" x14ac:dyDescent="0.15">
      <c r="B55" s="40"/>
      <c r="C55" s="41"/>
      <c r="D55" s="41"/>
      <c r="E55" s="41"/>
      <c r="F55" s="42"/>
      <c r="G55" s="119"/>
      <c r="H55" s="180"/>
      <c r="I55" s="181"/>
      <c r="J55" s="10"/>
      <c r="K55" s="44"/>
      <c r="L55" s="48">
        <f t="shared" si="0"/>
        <v>0</v>
      </c>
      <c r="M55" s="46"/>
      <c r="O55" s="44"/>
      <c r="P55" s="44"/>
      <c r="Q55" s="44"/>
      <c r="R55" s="44"/>
      <c r="V55" s="215" t="s">
        <v>435</v>
      </c>
      <c r="W55" s="216"/>
      <c r="X55" s="95"/>
      <c r="Y55" s="96"/>
      <c r="Z55" s="95"/>
      <c r="AA55" s="96"/>
      <c r="AB55" s="95">
        <v>16000</v>
      </c>
      <c r="AC55" s="96">
        <v>16500</v>
      </c>
      <c r="AD55" s="95"/>
      <c r="AE55" s="96"/>
    </row>
    <row r="56" spans="2:31" ht="16.149999999999999" customHeight="1" x14ac:dyDescent="0.15">
      <c r="B56" s="40"/>
      <c r="C56" s="41"/>
      <c r="D56" s="41"/>
      <c r="E56" s="41"/>
      <c r="F56" s="42"/>
      <c r="G56" s="119"/>
      <c r="H56" s="41"/>
      <c r="I56" s="107"/>
      <c r="J56" s="10"/>
      <c r="K56" s="44"/>
      <c r="L56" s="48"/>
      <c r="M56" s="46"/>
      <c r="O56" s="44"/>
      <c r="P56" s="44"/>
      <c r="Q56" s="44"/>
      <c r="R56" s="44"/>
      <c r="V56" s="215" t="s">
        <v>437</v>
      </c>
      <c r="W56" s="216"/>
      <c r="X56" s="95"/>
      <c r="Y56" s="96"/>
      <c r="Z56" s="95"/>
      <c r="AA56" s="96"/>
      <c r="AB56" s="95">
        <v>16000</v>
      </c>
      <c r="AC56" s="96">
        <v>16000</v>
      </c>
      <c r="AD56" s="95"/>
      <c r="AE56" s="96"/>
    </row>
    <row r="57" spans="2:31" ht="16.149999999999999" customHeight="1" x14ac:dyDescent="0.15">
      <c r="B57" s="40" t="s">
        <v>443</v>
      </c>
      <c r="C57" s="41"/>
      <c r="D57" s="41"/>
      <c r="E57" s="41"/>
      <c r="F57" s="42"/>
      <c r="G57" s="119"/>
      <c r="H57" s="180"/>
      <c r="I57" s="181"/>
      <c r="J57" s="10"/>
      <c r="K57" s="44"/>
      <c r="L57" s="48">
        <f t="shared" si="0"/>
        <v>100000</v>
      </c>
      <c r="M57" s="46"/>
      <c r="O57" s="131">
        <v>100000</v>
      </c>
      <c r="P57" s="132"/>
      <c r="Q57" s="132"/>
      <c r="R57" s="133"/>
      <c r="V57" s="215" t="s">
        <v>438</v>
      </c>
      <c r="W57" s="216"/>
      <c r="X57" s="95"/>
      <c r="Y57" s="96"/>
      <c r="Z57" s="95"/>
      <c r="AA57" s="96"/>
      <c r="AB57" s="95">
        <v>18000</v>
      </c>
      <c r="AC57" s="96">
        <v>18000</v>
      </c>
      <c r="AD57" s="95"/>
      <c r="AE57" s="96"/>
    </row>
    <row r="58" spans="2:31" ht="16.149999999999999" customHeight="1" x14ac:dyDescent="0.15">
      <c r="B58" s="40" t="s">
        <v>445</v>
      </c>
      <c r="C58" s="41"/>
      <c r="D58" s="41"/>
      <c r="E58" s="41"/>
      <c r="F58" s="42"/>
      <c r="G58" s="119"/>
      <c r="H58" s="180"/>
      <c r="I58" s="181"/>
      <c r="J58" s="10"/>
      <c r="K58" s="44"/>
      <c r="L58" s="48">
        <f t="shared" si="0"/>
        <v>30000000</v>
      </c>
      <c r="M58" s="46"/>
      <c r="O58" s="131">
        <v>30000000</v>
      </c>
      <c r="P58" s="132"/>
      <c r="Q58" s="132"/>
      <c r="R58" s="133"/>
      <c r="V58" s="215" t="s">
        <v>439</v>
      </c>
      <c r="W58" s="216"/>
      <c r="X58" s="95"/>
      <c r="Y58" s="96"/>
      <c r="Z58" s="95"/>
      <c r="AA58" s="96"/>
      <c r="AB58" s="95"/>
      <c r="AC58" s="96"/>
      <c r="AD58" s="95"/>
      <c r="AE58" s="96"/>
    </row>
    <row r="59" spans="2:31" ht="16.149999999999999" customHeight="1" x14ac:dyDescent="0.15">
      <c r="B59" s="40" t="s">
        <v>446</v>
      </c>
      <c r="C59" s="41"/>
      <c r="D59" s="41"/>
      <c r="E59" s="41"/>
      <c r="F59" s="42"/>
      <c r="G59" s="119"/>
      <c r="H59" s="180"/>
      <c r="I59" s="181"/>
      <c r="J59" s="10"/>
      <c r="K59" s="44"/>
      <c r="L59" s="48">
        <f t="shared" si="0"/>
        <v>175000</v>
      </c>
      <c r="M59" s="46"/>
      <c r="O59" s="131">
        <v>175000</v>
      </c>
      <c r="P59" s="132"/>
      <c r="Q59" s="132"/>
      <c r="R59" s="133"/>
      <c r="V59" s="215" t="s">
        <v>440</v>
      </c>
      <c r="W59" s="216"/>
      <c r="X59" s="95"/>
      <c r="Y59" s="96"/>
      <c r="Z59" s="95"/>
      <c r="AA59" s="96"/>
      <c r="AB59" s="95"/>
      <c r="AC59" s="96"/>
      <c r="AD59" s="95"/>
      <c r="AE59" s="96"/>
    </row>
    <row r="60" spans="2:31" ht="16.149999999999999" customHeight="1" x14ac:dyDescent="0.15">
      <c r="B60" s="40" t="s">
        <v>447</v>
      </c>
      <c r="C60" s="41"/>
      <c r="D60" s="41"/>
      <c r="E60" s="41"/>
      <c r="F60" s="42"/>
      <c r="G60" s="119"/>
      <c r="H60" s="180"/>
      <c r="I60" s="181"/>
      <c r="J60" s="10"/>
      <c r="K60" s="44"/>
      <c r="L60" s="48">
        <f t="shared" si="0"/>
        <v>30275000</v>
      </c>
      <c r="M60" s="46"/>
      <c r="O60" s="136">
        <f>SUM(O57:O59)</f>
        <v>30275000</v>
      </c>
      <c r="P60" s="137"/>
      <c r="Q60" s="137"/>
      <c r="R60" s="133"/>
      <c r="V60" s="215" t="s">
        <v>441</v>
      </c>
      <c r="W60" s="216"/>
      <c r="X60" s="95"/>
      <c r="Y60" s="96"/>
      <c r="Z60" s="95"/>
      <c r="AA60" s="96"/>
      <c r="AB60" s="95"/>
      <c r="AC60" s="96"/>
      <c r="AD60" s="95"/>
      <c r="AE60" s="96"/>
    </row>
    <row r="61" spans="2:31" ht="16.149999999999999" customHeight="1" x14ac:dyDescent="0.15">
      <c r="B61" s="40"/>
      <c r="C61" s="41"/>
      <c r="D61" s="41"/>
      <c r="E61" s="41"/>
      <c r="F61" s="42"/>
      <c r="G61" s="119"/>
      <c r="H61" s="180"/>
      <c r="I61" s="181"/>
      <c r="J61" s="10"/>
      <c r="K61" s="44"/>
      <c r="L61" s="48">
        <f t="shared" si="0"/>
        <v>0</v>
      </c>
      <c r="M61" s="46"/>
      <c r="O61" s="44"/>
      <c r="P61" s="44"/>
      <c r="Q61" s="44"/>
      <c r="R61" s="44"/>
      <c r="V61" s="215" t="s">
        <v>442</v>
      </c>
      <c r="W61" s="216"/>
      <c r="X61" s="95"/>
      <c r="Y61" s="96"/>
      <c r="Z61" s="95"/>
      <c r="AA61" s="96"/>
      <c r="AB61" s="95">
        <v>9000</v>
      </c>
      <c r="AC61" s="96">
        <v>9000</v>
      </c>
      <c r="AD61" s="95"/>
      <c r="AE61" s="96"/>
    </row>
    <row r="62" spans="2:31" ht="16.149999999999999" customHeight="1" x14ac:dyDescent="0.15">
      <c r="B62" s="40" t="s">
        <v>448</v>
      </c>
      <c r="C62" s="41"/>
      <c r="D62" s="41"/>
      <c r="E62" s="41"/>
      <c r="F62" s="42"/>
      <c r="G62" s="119"/>
      <c r="H62" s="180"/>
      <c r="I62" s="181"/>
      <c r="J62" s="10"/>
      <c r="K62" s="44"/>
      <c r="L62" s="48">
        <f t="shared" si="0"/>
        <v>356725000</v>
      </c>
      <c r="M62" s="46"/>
      <c r="O62" s="136">
        <f>O44+O50+O54+O60</f>
        <v>124175000</v>
      </c>
      <c r="P62" s="136">
        <f>P44+P50</f>
        <v>133050000</v>
      </c>
      <c r="Q62" s="136">
        <f>Q44+Q50</f>
        <v>99500000</v>
      </c>
      <c r="R62" s="44"/>
      <c r="V62" s="215" t="s">
        <v>444</v>
      </c>
      <c r="W62" s="216"/>
      <c r="X62" s="95"/>
      <c r="Y62" s="96"/>
      <c r="Z62" s="95"/>
      <c r="AA62" s="96"/>
      <c r="AB62" s="95"/>
      <c r="AC62" s="96"/>
      <c r="AD62" s="95"/>
      <c r="AE62" s="96"/>
    </row>
    <row r="63" spans="2:31" ht="16.149999999999999" customHeight="1" x14ac:dyDescent="0.15">
      <c r="B63" s="40" t="s">
        <v>449</v>
      </c>
      <c r="C63" s="41"/>
      <c r="D63" s="41"/>
      <c r="E63" s="41"/>
      <c r="F63" s="42"/>
      <c r="G63" s="119"/>
      <c r="H63" s="180"/>
      <c r="I63" s="181"/>
      <c r="J63" s="10"/>
      <c r="K63" s="44"/>
      <c r="L63" s="48">
        <f t="shared" si="0"/>
        <v>28538000</v>
      </c>
      <c r="M63" s="46"/>
      <c r="O63" s="131">
        <f>O62*0.08</f>
        <v>9934000</v>
      </c>
      <c r="P63" s="131">
        <f>P62*0.08</f>
        <v>10644000</v>
      </c>
      <c r="Q63" s="131">
        <f>Q62*0.08</f>
        <v>7960000</v>
      </c>
      <c r="R63" s="44"/>
      <c r="V63" s="215" t="s">
        <v>444</v>
      </c>
      <c r="W63" s="216"/>
      <c r="X63" s="95"/>
      <c r="Y63" s="96"/>
      <c r="Z63" s="95"/>
      <c r="AA63" s="96"/>
      <c r="AB63" s="95"/>
      <c r="AC63" s="96"/>
      <c r="AD63" s="95"/>
      <c r="AE63" s="96"/>
    </row>
    <row r="64" spans="2:31" ht="16.149999999999999" customHeight="1" thickBot="1" x14ac:dyDescent="0.2">
      <c r="B64" s="49" t="s">
        <v>450</v>
      </c>
      <c r="C64" s="50"/>
      <c r="D64" s="50"/>
      <c r="E64" s="50"/>
      <c r="F64" s="51"/>
      <c r="G64" s="138"/>
      <c r="H64" s="185"/>
      <c r="I64" s="186"/>
      <c r="J64" s="53"/>
      <c r="K64" s="54"/>
      <c r="L64" s="139">
        <f t="shared" si="0"/>
        <v>385263000</v>
      </c>
      <c r="M64" s="56"/>
      <c r="O64" s="136">
        <f>O62+O63</f>
        <v>134109000</v>
      </c>
      <c r="P64" s="136">
        <f>P62+P63</f>
        <v>143694000</v>
      </c>
      <c r="Q64" s="136">
        <f>Q62+Q63</f>
        <v>107460000</v>
      </c>
      <c r="R64" s="44"/>
      <c r="V64" s="134"/>
      <c r="W64" s="134"/>
      <c r="X64" s="135"/>
      <c r="Y64" s="135"/>
      <c r="Z64" s="135"/>
      <c r="AA64" s="135"/>
      <c r="AB64" s="135"/>
      <c r="AC64" s="135"/>
      <c r="AD64" s="135"/>
      <c r="AE64" s="135"/>
    </row>
    <row r="65" spans="2:23" ht="16.149999999999999" customHeight="1" x14ac:dyDescent="0.15">
      <c r="B65" s="57"/>
      <c r="J65" s="28"/>
      <c r="L65" s="47"/>
      <c r="O65" s="135"/>
      <c r="P65" s="135"/>
      <c r="Q65" s="135"/>
      <c r="V65" s="213"/>
      <c r="W65" s="213"/>
    </row>
    <row r="66" spans="2:23" ht="16.149999999999999" customHeight="1" x14ac:dyDescent="0.15">
      <c r="V66" s="213"/>
      <c r="W66" s="213"/>
    </row>
    <row r="67" spans="2:23" ht="16.149999999999999" customHeight="1" x14ac:dyDescent="0.15"/>
    <row r="68" spans="2:23" ht="16.149999999999999" customHeight="1" x14ac:dyDescent="0.15"/>
    <row r="69" spans="2:23" ht="16.149999999999999" customHeight="1" x14ac:dyDescent="0.15">
      <c r="B69" s="57" t="s">
        <v>52</v>
      </c>
      <c r="C69" s="57"/>
      <c r="D69" s="57"/>
      <c r="E69" s="57"/>
      <c r="F69" s="57"/>
      <c r="G69" s="57"/>
      <c r="H69" s="57"/>
      <c r="I69" s="57"/>
      <c r="J69" s="57"/>
      <c r="K69" s="57"/>
      <c r="L69" s="214" t="s">
        <v>453</v>
      </c>
      <c r="M69" s="214"/>
      <c r="O69" s="47" t="s">
        <v>53</v>
      </c>
    </row>
    <row r="70" spans="2:23" ht="15.75" customHeight="1" x14ac:dyDescent="0.15">
      <c r="B70" s="57" t="s">
        <v>54</v>
      </c>
      <c r="C70" s="57"/>
      <c r="D70" s="57"/>
      <c r="E70" s="57"/>
      <c r="F70" s="57"/>
      <c r="G70" s="57"/>
      <c r="H70" s="57"/>
      <c r="I70" s="57"/>
      <c r="J70" s="57"/>
      <c r="K70" s="57"/>
      <c r="L70" s="212" t="s">
        <v>454</v>
      </c>
      <c r="M70" s="212"/>
      <c r="O70" s="47" t="s">
        <v>53</v>
      </c>
    </row>
    <row r="71" spans="2:23" ht="15.75" customHeight="1" x14ac:dyDescent="0.15">
      <c r="B71" s="57" t="s">
        <v>462</v>
      </c>
      <c r="C71" s="57"/>
      <c r="D71" s="57"/>
      <c r="E71" s="57"/>
      <c r="F71" s="57"/>
      <c r="G71" s="57"/>
      <c r="H71" s="57"/>
      <c r="I71" s="57"/>
      <c r="J71" s="57"/>
      <c r="K71" s="57"/>
      <c r="L71" s="212" t="s">
        <v>455</v>
      </c>
      <c r="M71" s="212"/>
      <c r="O71" s="47" t="s">
        <v>53</v>
      </c>
    </row>
    <row r="72" spans="2:23" ht="15.75" customHeight="1" x14ac:dyDescent="0.15">
      <c r="B72" s="57" t="s">
        <v>452</v>
      </c>
      <c r="C72" s="57"/>
      <c r="D72" s="57"/>
      <c r="E72" s="57"/>
      <c r="F72" s="57"/>
      <c r="G72" s="57"/>
      <c r="H72" s="57"/>
      <c r="I72" s="57"/>
      <c r="J72" s="57"/>
      <c r="K72" s="57"/>
      <c r="L72" s="212" t="s">
        <v>455</v>
      </c>
      <c r="M72" s="212"/>
      <c r="O72" s="47" t="s">
        <v>53</v>
      </c>
    </row>
    <row r="73" spans="2:23" ht="15.75" customHeight="1" x14ac:dyDescent="0.15">
      <c r="B73" s="57" t="s">
        <v>55</v>
      </c>
      <c r="C73" s="57"/>
      <c r="D73" s="57"/>
      <c r="E73" s="57"/>
      <c r="F73" s="57"/>
      <c r="G73" s="57"/>
      <c r="H73" s="57"/>
      <c r="I73" s="57"/>
      <c r="J73" s="57"/>
      <c r="K73" s="57"/>
      <c r="L73" s="212" t="s">
        <v>455</v>
      </c>
      <c r="M73" s="212"/>
      <c r="O73" s="47" t="s">
        <v>53</v>
      </c>
    </row>
    <row r="74" spans="2:23" ht="15.75" customHeight="1" x14ac:dyDescent="0.15"/>
  </sheetData>
  <mergeCells count="132">
    <mergeCell ref="G4:P4"/>
    <mergeCell ref="X4:AC4"/>
    <mergeCell ref="B6:L6"/>
    <mergeCell ref="O6:R6"/>
    <mergeCell ref="I8:K8"/>
    <mergeCell ref="V8:W9"/>
    <mergeCell ref="X8:Y8"/>
    <mergeCell ref="Z8:AA8"/>
    <mergeCell ref="AB8:AC8"/>
    <mergeCell ref="V10:W10"/>
    <mergeCell ref="X10:Y10"/>
    <mergeCell ref="Z10:AA10"/>
    <mergeCell ref="AB10:AC10"/>
    <mergeCell ref="AD10:AE10"/>
    <mergeCell ref="B11:I11"/>
    <mergeCell ref="V11:W11"/>
    <mergeCell ref="AD8:AE8"/>
    <mergeCell ref="B9:E9"/>
    <mergeCell ref="F9:G9"/>
    <mergeCell ref="I9:K9"/>
    <mergeCell ref="X9:Y9"/>
    <mergeCell ref="Z9:AA9"/>
    <mergeCell ref="AB9:AC9"/>
    <mergeCell ref="AD9:AE9"/>
    <mergeCell ref="H16:I16"/>
    <mergeCell ref="V16:W16"/>
    <mergeCell ref="H17:I17"/>
    <mergeCell ref="V17:W17"/>
    <mergeCell ref="H18:I18"/>
    <mergeCell ref="V18:W18"/>
    <mergeCell ref="H12:I12"/>
    <mergeCell ref="V12:W12"/>
    <mergeCell ref="H13:I13"/>
    <mergeCell ref="V13:W13"/>
    <mergeCell ref="V14:W14"/>
    <mergeCell ref="H15:I15"/>
    <mergeCell ref="V15:W15"/>
    <mergeCell ref="H22:I22"/>
    <mergeCell ref="V22:W22"/>
    <mergeCell ref="H23:I23"/>
    <mergeCell ref="V23:W23"/>
    <mergeCell ref="H24:I24"/>
    <mergeCell ref="V24:W24"/>
    <mergeCell ref="H19:I19"/>
    <mergeCell ref="V19:W19"/>
    <mergeCell ref="H20:I20"/>
    <mergeCell ref="V20:W20"/>
    <mergeCell ref="H21:I21"/>
    <mergeCell ref="V21:W21"/>
    <mergeCell ref="H28:I28"/>
    <mergeCell ref="V28:W28"/>
    <mergeCell ref="H29:I29"/>
    <mergeCell ref="V29:W29"/>
    <mergeCell ref="H30:I30"/>
    <mergeCell ref="V30:W30"/>
    <mergeCell ref="H25:I25"/>
    <mergeCell ref="V25:W25"/>
    <mergeCell ref="H26:I26"/>
    <mergeCell ref="V26:W26"/>
    <mergeCell ref="H27:I27"/>
    <mergeCell ref="V27:W27"/>
    <mergeCell ref="H34:I34"/>
    <mergeCell ref="V34:W34"/>
    <mergeCell ref="H35:I35"/>
    <mergeCell ref="V35:W35"/>
    <mergeCell ref="H36:I36"/>
    <mergeCell ref="V36:W36"/>
    <mergeCell ref="H31:I31"/>
    <mergeCell ref="V31:W31"/>
    <mergeCell ref="H32:I32"/>
    <mergeCell ref="V32:W32"/>
    <mergeCell ref="H33:I33"/>
    <mergeCell ref="V33:W33"/>
    <mergeCell ref="H40:I40"/>
    <mergeCell ref="V40:W40"/>
    <mergeCell ref="H41:I41"/>
    <mergeCell ref="V41:W41"/>
    <mergeCell ref="H42:I42"/>
    <mergeCell ref="V42:W42"/>
    <mergeCell ref="H37:I37"/>
    <mergeCell ref="V37:W37"/>
    <mergeCell ref="H38:I38"/>
    <mergeCell ref="V38:W38"/>
    <mergeCell ref="H39:I39"/>
    <mergeCell ref="V39:W39"/>
    <mergeCell ref="V46:W46"/>
    <mergeCell ref="V47:W47"/>
    <mergeCell ref="V48:W48"/>
    <mergeCell ref="H47:I47"/>
    <mergeCell ref="V49:W49"/>
    <mergeCell ref="V50:W50"/>
    <mergeCell ref="H43:I43"/>
    <mergeCell ref="V43:W43"/>
    <mergeCell ref="H44:I44"/>
    <mergeCell ref="V44:W44"/>
    <mergeCell ref="H45:I45"/>
    <mergeCell ref="V45:W45"/>
    <mergeCell ref="H52:I52"/>
    <mergeCell ref="V54:W54"/>
    <mergeCell ref="H53:I53"/>
    <mergeCell ref="V55:W55"/>
    <mergeCell ref="H54:I54"/>
    <mergeCell ref="V56:W56"/>
    <mergeCell ref="H49:I49"/>
    <mergeCell ref="V51:W51"/>
    <mergeCell ref="H50:I50"/>
    <mergeCell ref="V52:W52"/>
    <mergeCell ref="H51:I51"/>
    <mergeCell ref="V53:W53"/>
    <mergeCell ref="H57:I57"/>
    <mergeCell ref="V62:W62"/>
    <mergeCell ref="H58:I58"/>
    <mergeCell ref="V63:W63"/>
    <mergeCell ref="H59:I59"/>
    <mergeCell ref="H60:I60"/>
    <mergeCell ref="V65:W65"/>
    <mergeCell ref="H55:I55"/>
    <mergeCell ref="V57:W57"/>
    <mergeCell ref="V58:W58"/>
    <mergeCell ref="V59:W59"/>
    <mergeCell ref="V60:W60"/>
    <mergeCell ref="V61:W61"/>
    <mergeCell ref="L70:M70"/>
    <mergeCell ref="L71:M71"/>
    <mergeCell ref="L72:M72"/>
    <mergeCell ref="L73:M73"/>
    <mergeCell ref="H61:I61"/>
    <mergeCell ref="V66:W66"/>
    <mergeCell ref="H62:I62"/>
    <mergeCell ref="H63:I63"/>
    <mergeCell ref="H64:I64"/>
    <mergeCell ref="L69:M69"/>
  </mergeCells>
  <phoneticPr fontId="1"/>
  <conditionalFormatting sqref="O11:R11">
    <cfRule type="cellIs" dxfId="4" priority="3" stopIfTrue="1" operator="equal">
      <formula>0</formula>
    </cfRule>
  </conditionalFormatting>
  <conditionalFormatting sqref="X8:X9 Z8:Z9 AB8:AB9 AD8:AD9">
    <cfRule type="cellIs" dxfId="3"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DE3F-D6E7-4B9C-BFC8-235E16D8426E}">
  <sheetPr>
    <pageSetUpPr fitToPage="1"/>
  </sheetPr>
  <dimension ref="B1:AM81"/>
  <sheetViews>
    <sheetView showGridLines="0" view="pageBreakPreview" topLeftCell="A42" zoomScale="85" zoomScaleNormal="85" zoomScaleSheetLayoutView="85" workbookViewId="0">
      <selection activeCell="AC28" sqref="AC28:AD28"/>
    </sheetView>
  </sheetViews>
  <sheetFormatPr defaultColWidth="9"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3" width="12.625" customWidth="1"/>
    <col min="14" max="14" width="1" customWidth="1"/>
    <col min="15" max="20" width="12.625" customWidth="1"/>
    <col min="21" max="21" width="1.5" customWidth="1"/>
    <col min="22" max="22" width="1.625" customWidth="1"/>
    <col min="23" max="26" width="2.125" customWidth="1"/>
    <col min="27" max="27" width="7.625" customWidth="1"/>
    <col min="28" max="28" width="16.75" customWidth="1"/>
    <col min="29" max="30" width="6.625" customWidth="1"/>
    <col min="31" max="31" width="5.625" customWidth="1"/>
    <col min="32" max="32" width="8.625" customWidth="1"/>
    <col min="33" max="34" width="12.625" customWidth="1"/>
    <col min="35" max="35" width="1" customWidth="1"/>
    <col min="36" max="38" width="12.625" customWidth="1"/>
    <col min="39" max="39" width="15.125" customWidth="1"/>
    <col min="40" max="40" width="1.5" customWidth="1"/>
    <col min="41" max="41" width="3.5" customWidth="1"/>
    <col min="257" max="257" width="1.625" customWidth="1"/>
    <col min="258" max="261" width="2.125" customWidth="1"/>
    <col min="262" max="262" width="7.625" customWidth="1"/>
    <col min="263" max="263" width="16.75" customWidth="1"/>
    <col min="264" max="265" width="6.625" customWidth="1"/>
    <col min="266" max="266" width="5.625" customWidth="1"/>
    <col min="267" max="267" width="8.625" customWidth="1"/>
    <col min="268" max="269" width="12.625" customWidth="1"/>
    <col min="270" max="270" width="1" customWidth="1"/>
    <col min="271" max="276" width="12.625" customWidth="1"/>
    <col min="277" max="277" width="1.5" customWidth="1"/>
    <col min="278" max="278" width="1.625" customWidth="1"/>
    <col min="279" max="282" width="2.125" customWidth="1"/>
    <col min="283" max="283" width="7.625" customWidth="1"/>
    <col min="284" max="284" width="16.75" customWidth="1"/>
    <col min="285" max="286" width="6.625" customWidth="1"/>
    <col min="287" max="287" width="5.625" customWidth="1"/>
    <col min="288" max="288" width="8.625" customWidth="1"/>
    <col min="289" max="290" width="12.625" customWidth="1"/>
    <col min="291" max="291" width="1" customWidth="1"/>
    <col min="292" max="294" width="12.625" customWidth="1"/>
    <col min="295" max="295" width="15.125" customWidth="1"/>
    <col min="296" max="296" width="1.5" customWidth="1"/>
    <col min="297" max="297" width="3.5" customWidth="1"/>
    <col min="513" max="513" width="1.625" customWidth="1"/>
    <col min="514" max="517" width="2.125" customWidth="1"/>
    <col min="518" max="518" width="7.625" customWidth="1"/>
    <col min="519" max="519" width="16.75" customWidth="1"/>
    <col min="520" max="521" width="6.625" customWidth="1"/>
    <col min="522" max="522" width="5.625" customWidth="1"/>
    <col min="523" max="523" width="8.625" customWidth="1"/>
    <col min="524" max="525" width="12.625" customWidth="1"/>
    <col min="526" max="526" width="1" customWidth="1"/>
    <col min="527" max="532" width="12.625" customWidth="1"/>
    <col min="533" max="533" width="1.5" customWidth="1"/>
    <col min="534" max="534" width="1.625" customWidth="1"/>
    <col min="535" max="538" width="2.125" customWidth="1"/>
    <col min="539" max="539" width="7.625" customWidth="1"/>
    <col min="540" max="540" width="16.75" customWidth="1"/>
    <col min="541" max="542" width="6.625" customWidth="1"/>
    <col min="543" max="543" width="5.625" customWidth="1"/>
    <col min="544" max="544" width="8.625" customWidth="1"/>
    <col min="545" max="546" width="12.625" customWidth="1"/>
    <col min="547" max="547" width="1" customWidth="1"/>
    <col min="548" max="550" width="12.625" customWidth="1"/>
    <col min="551" max="551" width="15.125" customWidth="1"/>
    <col min="552" max="552" width="1.5" customWidth="1"/>
    <col min="553" max="553" width="3.5" customWidth="1"/>
    <col min="769" max="769" width="1.625" customWidth="1"/>
    <col min="770" max="773" width="2.125" customWidth="1"/>
    <col min="774" max="774" width="7.625" customWidth="1"/>
    <col min="775" max="775" width="16.75" customWidth="1"/>
    <col min="776" max="777" width="6.625" customWidth="1"/>
    <col min="778" max="778" width="5.625" customWidth="1"/>
    <col min="779" max="779" width="8.625" customWidth="1"/>
    <col min="780" max="781" width="12.625" customWidth="1"/>
    <col min="782" max="782" width="1" customWidth="1"/>
    <col min="783" max="788" width="12.625" customWidth="1"/>
    <col min="789" max="789" width="1.5" customWidth="1"/>
    <col min="790" max="790" width="1.625" customWidth="1"/>
    <col min="791" max="794" width="2.125" customWidth="1"/>
    <col min="795" max="795" width="7.625" customWidth="1"/>
    <col min="796" max="796" width="16.75" customWidth="1"/>
    <col min="797" max="798" width="6.625" customWidth="1"/>
    <col min="799" max="799" width="5.625" customWidth="1"/>
    <col min="800" max="800" width="8.625" customWidth="1"/>
    <col min="801" max="802" width="12.625" customWidth="1"/>
    <col min="803" max="803" width="1" customWidth="1"/>
    <col min="804" max="806" width="12.625" customWidth="1"/>
    <col min="807" max="807" width="15.125" customWidth="1"/>
    <col min="808" max="808" width="1.5" customWidth="1"/>
    <col min="809" max="809" width="3.5" customWidth="1"/>
    <col min="1025" max="1025" width="1.625" customWidth="1"/>
    <col min="1026" max="1029" width="2.125" customWidth="1"/>
    <col min="1030" max="1030" width="7.625" customWidth="1"/>
    <col min="1031" max="1031" width="16.75" customWidth="1"/>
    <col min="1032" max="1033" width="6.625" customWidth="1"/>
    <col min="1034" max="1034" width="5.625" customWidth="1"/>
    <col min="1035" max="1035" width="8.625" customWidth="1"/>
    <col min="1036" max="1037" width="12.625" customWidth="1"/>
    <col min="1038" max="1038" width="1" customWidth="1"/>
    <col min="1039" max="1044" width="12.625" customWidth="1"/>
    <col min="1045" max="1045" width="1.5" customWidth="1"/>
    <col min="1046" max="1046" width="1.625" customWidth="1"/>
    <col min="1047" max="1050" width="2.125" customWidth="1"/>
    <col min="1051" max="1051" width="7.625" customWidth="1"/>
    <col min="1052" max="1052" width="16.75" customWidth="1"/>
    <col min="1053" max="1054" width="6.625" customWidth="1"/>
    <col min="1055" max="1055" width="5.625" customWidth="1"/>
    <col min="1056" max="1056" width="8.625" customWidth="1"/>
    <col min="1057" max="1058" width="12.625" customWidth="1"/>
    <col min="1059" max="1059" width="1" customWidth="1"/>
    <col min="1060" max="1062" width="12.625" customWidth="1"/>
    <col min="1063" max="1063" width="15.125" customWidth="1"/>
    <col min="1064" max="1064" width="1.5" customWidth="1"/>
    <col min="1065" max="1065" width="3.5" customWidth="1"/>
    <col min="1281" max="1281" width="1.625" customWidth="1"/>
    <col min="1282" max="1285" width="2.125" customWidth="1"/>
    <col min="1286" max="1286" width="7.625" customWidth="1"/>
    <col min="1287" max="1287" width="16.75" customWidth="1"/>
    <col min="1288" max="1289" width="6.625" customWidth="1"/>
    <col min="1290" max="1290" width="5.625" customWidth="1"/>
    <col min="1291" max="1291" width="8.625" customWidth="1"/>
    <col min="1292" max="1293" width="12.625" customWidth="1"/>
    <col min="1294" max="1294" width="1" customWidth="1"/>
    <col min="1295" max="1300" width="12.625" customWidth="1"/>
    <col min="1301" max="1301" width="1.5" customWidth="1"/>
    <col min="1302" max="1302" width="1.625" customWidth="1"/>
    <col min="1303" max="1306" width="2.125" customWidth="1"/>
    <col min="1307" max="1307" width="7.625" customWidth="1"/>
    <col min="1308" max="1308" width="16.75" customWidth="1"/>
    <col min="1309" max="1310" width="6.625" customWidth="1"/>
    <col min="1311" max="1311" width="5.625" customWidth="1"/>
    <col min="1312" max="1312" width="8.625" customWidth="1"/>
    <col min="1313" max="1314" width="12.625" customWidth="1"/>
    <col min="1315" max="1315" width="1" customWidth="1"/>
    <col min="1316" max="1318" width="12.625" customWidth="1"/>
    <col min="1319" max="1319" width="15.125" customWidth="1"/>
    <col min="1320" max="1320" width="1.5" customWidth="1"/>
    <col min="1321" max="1321" width="3.5" customWidth="1"/>
    <col min="1537" max="1537" width="1.625" customWidth="1"/>
    <col min="1538" max="1541" width="2.125" customWidth="1"/>
    <col min="1542" max="1542" width="7.625" customWidth="1"/>
    <col min="1543" max="1543" width="16.75" customWidth="1"/>
    <col min="1544" max="1545" width="6.625" customWidth="1"/>
    <col min="1546" max="1546" width="5.625" customWidth="1"/>
    <col min="1547" max="1547" width="8.625" customWidth="1"/>
    <col min="1548" max="1549" width="12.625" customWidth="1"/>
    <col min="1550" max="1550" width="1" customWidth="1"/>
    <col min="1551" max="1556" width="12.625" customWidth="1"/>
    <col min="1557" max="1557" width="1.5" customWidth="1"/>
    <col min="1558" max="1558" width="1.625" customWidth="1"/>
    <col min="1559" max="1562" width="2.125" customWidth="1"/>
    <col min="1563" max="1563" width="7.625" customWidth="1"/>
    <col min="1564" max="1564" width="16.75" customWidth="1"/>
    <col min="1565" max="1566" width="6.625" customWidth="1"/>
    <col min="1567" max="1567" width="5.625" customWidth="1"/>
    <col min="1568" max="1568" width="8.625" customWidth="1"/>
    <col min="1569" max="1570" width="12.625" customWidth="1"/>
    <col min="1571" max="1571" width="1" customWidth="1"/>
    <col min="1572" max="1574" width="12.625" customWidth="1"/>
    <col min="1575" max="1575" width="15.125" customWidth="1"/>
    <col min="1576" max="1576" width="1.5" customWidth="1"/>
    <col min="1577" max="1577" width="3.5" customWidth="1"/>
    <col min="1793" max="1793" width="1.625" customWidth="1"/>
    <col min="1794" max="1797" width="2.125" customWidth="1"/>
    <col min="1798" max="1798" width="7.625" customWidth="1"/>
    <col min="1799" max="1799" width="16.75" customWidth="1"/>
    <col min="1800" max="1801" width="6.625" customWidth="1"/>
    <col min="1802" max="1802" width="5.625" customWidth="1"/>
    <col min="1803" max="1803" width="8.625" customWidth="1"/>
    <col min="1804" max="1805" width="12.625" customWidth="1"/>
    <col min="1806" max="1806" width="1" customWidth="1"/>
    <col min="1807" max="1812" width="12.625" customWidth="1"/>
    <col min="1813" max="1813" width="1.5" customWidth="1"/>
    <col min="1814" max="1814" width="1.625" customWidth="1"/>
    <col min="1815" max="1818" width="2.125" customWidth="1"/>
    <col min="1819" max="1819" width="7.625" customWidth="1"/>
    <col min="1820" max="1820" width="16.75" customWidth="1"/>
    <col min="1821" max="1822" width="6.625" customWidth="1"/>
    <col min="1823" max="1823" width="5.625" customWidth="1"/>
    <col min="1824" max="1824" width="8.625" customWidth="1"/>
    <col min="1825" max="1826" width="12.625" customWidth="1"/>
    <col min="1827" max="1827" width="1" customWidth="1"/>
    <col min="1828" max="1830" width="12.625" customWidth="1"/>
    <col min="1831" max="1831" width="15.125" customWidth="1"/>
    <col min="1832" max="1832" width="1.5" customWidth="1"/>
    <col min="1833" max="1833" width="3.5" customWidth="1"/>
    <col min="2049" max="2049" width="1.625" customWidth="1"/>
    <col min="2050" max="2053" width="2.125" customWidth="1"/>
    <col min="2054" max="2054" width="7.625" customWidth="1"/>
    <col min="2055" max="2055" width="16.75" customWidth="1"/>
    <col min="2056" max="2057" width="6.625" customWidth="1"/>
    <col min="2058" max="2058" width="5.625" customWidth="1"/>
    <col min="2059" max="2059" width="8.625" customWidth="1"/>
    <col min="2060" max="2061" width="12.625" customWidth="1"/>
    <col min="2062" max="2062" width="1" customWidth="1"/>
    <col min="2063" max="2068" width="12.625" customWidth="1"/>
    <col min="2069" max="2069" width="1.5" customWidth="1"/>
    <col min="2070" max="2070" width="1.625" customWidth="1"/>
    <col min="2071" max="2074" width="2.125" customWidth="1"/>
    <col min="2075" max="2075" width="7.625" customWidth="1"/>
    <col min="2076" max="2076" width="16.75" customWidth="1"/>
    <col min="2077" max="2078" width="6.625" customWidth="1"/>
    <col min="2079" max="2079" width="5.625" customWidth="1"/>
    <col min="2080" max="2080" width="8.625" customWidth="1"/>
    <col min="2081" max="2082" width="12.625" customWidth="1"/>
    <col min="2083" max="2083" width="1" customWidth="1"/>
    <col min="2084" max="2086" width="12.625" customWidth="1"/>
    <col min="2087" max="2087" width="15.125" customWidth="1"/>
    <col min="2088" max="2088" width="1.5" customWidth="1"/>
    <col min="2089" max="2089" width="3.5" customWidth="1"/>
    <col min="2305" max="2305" width="1.625" customWidth="1"/>
    <col min="2306" max="2309" width="2.125" customWidth="1"/>
    <col min="2310" max="2310" width="7.625" customWidth="1"/>
    <col min="2311" max="2311" width="16.75" customWidth="1"/>
    <col min="2312" max="2313" width="6.625" customWidth="1"/>
    <col min="2314" max="2314" width="5.625" customWidth="1"/>
    <col min="2315" max="2315" width="8.625" customWidth="1"/>
    <col min="2316" max="2317" width="12.625" customWidth="1"/>
    <col min="2318" max="2318" width="1" customWidth="1"/>
    <col min="2319" max="2324" width="12.625" customWidth="1"/>
    <col min="2325" max="2325" width="1.5" customWidth="1"/>
    <col min="2326" max="2326" width="1.625" customWidth="1"/>
    <col min="2327" max="2330" width="2.125" customWidth="1"/>
    <col min="2331" max="2331" width="7.625" customWidth="1"/>
    <col min="2332" max="2332" width="16.75" customWidth="1"/>
    <col min="2333" max="2334" width="6.625" customWidth="1"/>
    <col min="2335" max="2335" width="5.625" customWidth="1"/>
    <col min="2336" max="2336" width="8.625" customWidth="1"/>
    <col min="2337" max="2338" width="12.625" customWidth="1"/>
    <col min="2339" max="2339" width="1" customWidth="1"/>
    <col min="2340" max="2342" width="12.625" customWidth="1"/>
    <col min="2343" max="2343" width="15.125" customWidth="1"/>
    <col min="2344" max="2344" width="1.5" customWidth="1"/>
    <col min="2345" max="2345" width="3.5" customWidth="1"/>
    <col min="2561" max="2561" width="1.625" customWidth="1"/>
    <col min="2562" max="2565" width="2.125" customWidth="1"/>
    <col min="2566" max="2566" width="7.625" customWidth="1"/>
    <col min="2567" max="2567" width="16.75" customWidth="1"/>
    <col min="2568" max="2569" width="6.625" customWidth="1"/>
    <col min="2570" max="2570" width="5.625" customWidth="1"/>
    <col min="2571" max="2571" width="8.625" customWidth="1"/>
    <col min="2572" max="2573" width="12.625" customWidth="1"/>
    <col min="2574" max="2574" width="1" customWidth="1"/>
    <col min="2575" max="2580" width="12.625" customWidth="1"/>
    <col min="2581" max="2581" width="1.5" customWidth="1"/>
    <col min="2582" max="2582" width="1.625" customWidth="1"/>
    <col min="2583" max="2586" width="2.125" customWidth="1"/>
    <col min="2587" max="2587" width="7.625" customWidth="1"/>
    <col min="2588" max="2588" width="16.75" customWidth="1"/>
    <col min="2589" max="2590" width="6.625" customWidth="1"/>
    <col min="2591" max="2591" width="5.625" customWidth="1"/>
    <col min="2592" max="2592" width="8.625" customWidth="1"/>
    <col min="2593" max="2594" width="12.625" customWidth="1"/>
    <col min="2595" max="2595" width="1" customWidth="1"/>
    <col min="2596" max="2598" width="12.625" customWidth="1"/>
    <col min="2599" max="2599" width="15.125" customWidth="1"/>
    <col min="2600" max="2600" width="1.5" customWidth="1"/>
    <col min="2601" max="2601" width="3.5" customWidth="1"/>
    <col min="2817" max="2817" width="1.625" customWidth="1"/>
    <col min="2818" max="2821" width="2.125" customWidth="1"/>
    <col min="2822" max="2822" width="7.625" customWidth="1"/>
    <col min="2823" max="2823" width="16.75" customWidth="1"/>
    <col min="2824" max="2825" width="6.625" customWidth="1"/>
    <col min="2826" max="2826" width="5.625" customWidth="1"/>
    <col min="2827" max="2827" width="8.625" customWidth="1"/>
    <col min="2828" max="2829" width="12.625" customWidth="1"/>
    <col min="2830" max="2830" width="1" customWidth="1"/>
    <col min="2831" max="2836" width="12.625" customWidth="1"/>
    <col min="2837" max="2837" width="1.5" customWidth="1"/>
    <col min="2838" max="2838" width="1.625" customWidth="1"/>
    <col min="2839" max="2842" width="2.125" customWidth="1"/>
    <col min="2843" max="2843" width="7.625" customWidth="1"/>
    <col min="2844" max="2844" width="16.75" customWidth="1"/>
    <col min="2845" max="2846" width="6.625" customWidth="1"/>
    <col min="2847" max="2847" width="5.625" customWidth="1"/>
    <col min="2848" max="2848" width="8.625" customWidth="1"/>
    <col min="2849" max="2850" width="12.625" customWidth="1"/>
    <col min="2851" max="2851" width="1" customWidth="1"/>
    <col min="2852" max="2854" width="12.625" customWidth="1"/>
    <col min="2855" max="2855" width="15.125" customWidth="1"/>
    <col min="2856" max="2856" width="1.5" customWidth="1"/>
    <col min="2857" max="2857" width="3.5" customWidth="1"/>
    <col min="3073" max="3073" width="1.625" customWidth="1"/>
    <col min="3074" max="3077" width="2.125" customWidth="1"/>
    <col min="3078" max="3078" width="7.625" customWidth="1"/>
    <col min="3079" max="3079" width="16.75" customWidth="1"/>
    <col min="3080" max="3081" width="6.625" customWidth="1"/>
    <col min="3082" max="3082" width="5.625" customWidth="1"/>
    <col min="3083" max="3083" width="8.625" customWidth="1"/>
    <col min="3084" max="3085" width="12.625" customWidth="1"/>
    <col min="3086" max="3086" width="1" customWidth="1"/>
    <col min="3087" max="3092" width="12.625" customWidth="1"/>
    <col min="3093" max="3093" width="1.5" customWidth="1"/>
    <col min="3094" max="3094" width="1.625" customWidth="1"/>
    <col min="3095" max="3098" width="2.125" customWidth="1"/>
    <col min="3099" max="3099" width="7.625" customWidth="1"/>
    <col min="3100" max="3100" width="16.75" customWidth="1"/>
    <col min="3101" max="3102" width="6.625" customWidth="1"/>
    <col min="3103" max="3103" width="5.625" customWidth="1"/>
    <col min="3104" max="3104" width="8.625" customWidth="1"/>
    <col min="3105" max="3106" width="12.625" customWidth="1"/>
    <col min="3107" max="3107" width="1" customWidth="1"/>
    <col min="3108" max="3110" width="12.625" customWidth="1"/>
    <col min="3111" max="3111" width="15.125" customWidth="1"/>
    <col min="3112" max="3112" width="1.5" customWidth="1"/>
    <col min="3113" max="3113" width="3.5" customWidth="1"/>
    <col min="3329" max="3329" width="1.625" customWidth="1"/>
    <col min="3330" max="3333" width="2.125" customWidth="1"/>
    <col min="3334" max="3334" width="7.625" customWidth="1"/>
    <col min="3335" max="3335" width="16.75" customWidth="1"/>
    <col min="3336" max="3337" width="6.625" customWidth="1"/>
    <col min="3338" max="3338" width="5.625" customWidth="1"/>
    <col min="3339" max="3339" width="8.625" customWidth="1"/>
    <col min="3340" max="3341" width="12.625" customWidth="1"/>
    <col min="3342" max="3342" width="1" customWidth="1"/>
    <col min="3343" max="3348" width="12.625" customWidth="1"/>
    <col min="3349" max="3349" width="1.5" customWidth="1"/>
    <col min="3350" max="3350" width="1.625" customWidth="1"/>
    <col min="3351" max="3354" width="2.125" customWidth="1"/>
    <col min="3355" max="3355" width="7.625" customWidth="1"/>
    <col min="3356" max="3356" width="16.75" customWidth="1"/>
    <col min="3357" max="3358" width="6.625" customWidth="1"/>
    <col min="3359" max="3359" width="5.625" customWidth="1"/>
    <col min="3360" max="3360" width="8.625" customWidth="1"/>
    <col min="3361" max="3362" width="12.625" customWidth="1"/>
    <col min="3363" max="3363" width="1" customWidth="1"/>
    <col min="3364" max="3366" width="12.625" customWidth="1"/>
    <col min="3367" max="3367" width="15.125" customWidth="1"/>
    <col min="3368" max="3368" width="1.5" customWidth="1"/>
    <col min="3369" max="3369" width="3.5" customWidth="1"/>
    <col min="3585" max="3585" width="1.625" customWidth="1"/>
    <col min="3586" max="3589" width="2.125" customWidth="1"/>
    <col min="3590" max="3590" width="7.625" customWidth="1"/>
    <col min="3591" max="3591" width="16.75" customWidth="1"/>
    <col min="3592" max="3593" width="6.625" customWidth="1"/>
    <col min="3594" max="3594" width="5.625" customWidth="1"/>
    <col min="3595" max="3595" width="8.625" customWidth="1"/>
    <col min="3596" max="3597" width="12.625" customWidth="1"/>
    <col min="3598" max="3598" width="1" customWidth="1"/>
    <col min="3599" max="3604" width="12.625" customWidth="1"/>
    <col min="3605" max="3605" width="1.5" customWidth="1"/>
    <col min="3606" max="3606" width="1.625" customWidth="1"/>
    <col min="3607" max="3610" width="2.125" customWidth="1"/>
    <col min="3611" max="3611" width="7.625" customWidth="1"/>
    <col min="3612" max="3612" width="16.75" customWidth="1"/>
    <col min="3613" max="3614" width="6.625" customWidth="1"/>
    <col min="3615" max="3615" width="5.625" customWidth="1"/>
    <col min="3616" max="3616" width="8.625" customWidth="1"/>
    <col min="3617" max="3618" width="12.625" customWidth="1"/>
    <col min="3619" max="3619" width="1" customWidth="1"/>
    <col min="3620" max="3622" width="12.625" customWidth="1"/>
    <col min="3623" max="3623" width="15.125" customWidth="1"/>
    <col min="3624" max="3624" width="1.5" customWidth="1"/>
    <col min="3625" max="3625" width="3.5" customWidth="1"/>
    <col min="3841" max="3841" width="1.625" customWidth="1"/>
    <col min="3842" max="3845" width="2.125" customWidth="1"/>
    <col min="3846" max="3846" width="7.625" customWidth="1"/>
    <col min="3847" max="3847" width="16.75" customWidth="1"/>
    <col min="3848" max="3849" width="6.625" customWidth="1"/>
    <col min="3850" max="3850" width="5.625" customWidth="1"/>
    <col min="3851" max="3851" width="8.625" customWidth="1"/>
    <col min="3852" max="3853" width="12.625" customWidth="1"/>
    <col min="3854" max="3854" width="1" customWidth="1"/>
    <col min="3855" max="3860" width="12.625" customWidth="1"/>
    <col min="3861" max="3861" width="1.5" customWidth="1"/>
    <col min="3862" max="3862" width="1.625" customWidth="1"/>
    <col min="3863" max="3866" width="2.125" customWidth="1"/>
    <col min="3867" max="3867" width="7.625" customWidth="1"/>
    <col min="3868" max="3868" width="16.75" customWidth="1"/>
    <col min="3869" max="3870" width="6.625" customWidth="1"/>
    <col min="3871" max="3871" width="5.625" customWidth="1"/>
    <col min="3872" max="3872" width="8.625" customWidth="1"/>
    <col min="3873" max="3874" width="12.625" customWidth="1"/>
    <col min="3875" max="3875" width="1" customWidth="1"/>
    <col min="3876" max="3878" width="12.625" customWidth="1"/>
    <col min="3879" max="3879" width="15.125" customWidth="1"/>
    <col min="3880" max="3880" width="1.5" customWidth="1"/>
    <col min="3881" max="3881" width="3.5" customWidth="1"/>
    <col min="4097" max="4097" width="1.625" customWidth="1"/>
    <col min="4098" max="4101" width="2.125" customWidth="1"/>
    <col min="4102" max="4102" width="7.625" customWidth="1"/>
    <col min="4103" max="4103" width="16.75" customWidth="1"/>
    <col min="4104" max="4105" width="6.625" customWidth="1"/>
    <col min="4106" max="4106" width="5.625" customWidth="1"/>
    <col min="4107" max="4107" width="8.625" customWidth="1"/>
    <col min="4108" max="4109" width="12.625" customWidth="1"/>
    <col min="4110" max="4110" width="1" customWidth="1"/>
    <col min="4111" max="4116" width="12.625" customWidth="1"/>
    <col min="4117" max="4117" width="1.5" customWidth="1"/>
    <col min="4118" max="4118" width="1.625" customWidth="1"/>
    <col min="4119" max="4122" width="2.125" customWidth="1"/>
    <col min="4123" max="4123" width="7.625" customWidth="1"/>
    <col min="4124" max="4124" width="16.75" customWidth="1"/>
    <col min="4125" max="4126" width="6.625" customWidth="1"/>
    <col min="4127" max="4127" width="5.625" customWidth="1"/>
    <col min="4128" max="4128" width="8.625" customWidth="1"/>
    <col min="4129" max="4130" width="12.625" customWidth="1"/>
    <col min="4131" max="4131" width="1" customWidth="1"/>
    <col min="4132" max="4134" width="12.625" customWidth="1"/>
    <col min="4135" max="4135" width="15.125" customWidth="1"/>
    <col min="4136" max="4136" width="1.5" customWidth="1"/>
    <col min="4137" max="4137" width="3.5" customWidth="1"/>
    <col min="4353" max="4353" width="1.625" customWidth="1"/>
    <col min="4354" max="4357" width="2.125" customWidth="1"/>
    <col min="4358" max="4358" width="7.625" customWidth="1"/>
    <col min="4359" max="4359" width="16.75" customWidth="1"/>
    <col min="4360" max="4361" width="6.625" customWidth="1"/>
    <col min="4362" max="4362" width="5.625" customWidth="1"/>
    <col min="4363" max="4363" width="8.625" customWidth="1"/>
    <col min="4364" max="4365" width="12.625" customWidth="1"/>
    <col min="4366" max="4366" width="1" customWidth="1"/>
    <col min="4367" max="4372" width="12.625" customWidth="1"/>
    <col min="4373" max="4373" width="1.5" customWidth="1"/>
    <col min="4374" max="4374" width="1.625" customWidth="1"/>
    <col min="4375" max="4378" width="2.125" customWidth="1"/>
    <col min="4379" max="4379" width="7.625" customWidth="1"/>
    <col min="4380" max="4380" width="16.75" customWidth="1"/>
    <col min="4381" max="4382" width="6.625" customWidth="1"/>
    <col min="4383" max="4383" width="5.625" customWidth="1"/>
    <col min="4384" max="4384" width="8.625" customWidth="1"/>
    <col min="4385" max="4386" width="12.625" customWidth="1"/>
    <col min="4387" max="4387" width="1" customWidth="1"/>
    <col min="4388" max="4390" width="12.625" customWidth="1"/>
    <col min="4391" max="4391" width="15.125" customWidth="1"/>
    <col min="4392" max="4392" width="1.5" customWidth="1"/>
    <col min="4393" max="4393" width="3.5" customWidth="1"/>
    <col min="4609" max="4609" width="1.625" customWidth="1"/>
    <col min="4610" max="4613" width="2.125" customWidth="1"/>
    <col min="4614" max="4614" width="7.625" customWidth="1"/>
    <col min="4615" max="4615" width="16.75" customWidth="1"/>
    <col min="4616" max="4617" width="6.625" customWidth="1"/>
    <col min="4618" max="4618" width="5.625" customWidth="1"/>
    <col min="4619" max="4619" width="8.625" customWidth="1"/>
    <col min="4620" max="4621" width="12.625" customWidth="1"/>
    <col min="4622" max="4622" width="1" customWidth="1"/>
    <col min="4623" max="4628" width="12.625" customWidth="1"/>
    <col min="4629" max="4629" width="1.5" customWidth="1"/>
    <col min="4630" max="4630" width="1.625" customWidth="1"/>
    <col min="4631" max="4634" width="2.125" customWidth="1"/>
    <col min="4635" max="4635" width="7.625" customWidth="1"/>
    <col min="4636" max="4636" width="16.75" customWidth="1"/>
    <col min="4637" max="4638" width="6.625" customWidth="1"/>
    <col min="4639" max="4639" width="5.625" customWidth="1"/>
    <col min="4640" max="4640" width="8.625" customWidth="1"/>
    <col min="4641" max="4642" width="12.625" customWidth="1"/>
    <col min="4643" max="4643" width="1" customWidth="1"/>
    <col min="4644" max="4646" width="12.625" customWidth="1"/>
    <col min="4647" max="4647" width="15.125" customWidth="1"/>
    <col min="4648" max="4648" width="1.5" customWidth="1"/>
    <col min="4649" max="4649" width="3.5" customWidth="1"/>
    <col min="4865" max="4865" width="1.625" customWidth="1"/>
    <col min="4866" max="4869" width="2.125" customWidth="1"/>
    <col min="4870" max="4870" width="7.625" customWidth="1"/>
    <col min="4871" max="4871" width="16.75" customWidth="1"/>
    <col min="4872" max="4873" width="6.625" customWidth="1"/>
    <col min="4874" max="4874" width="5.625" customWidth="1"/>
    <col min="4875" max="4875" width="8.625" customWidth="1"/>
    <col min="4876" max="4877" width="12.625" customWidth="1"/>
    <col min="4878" max="4878" width="1" customWidth="1"/>
    <col min="4879" max="4884" width="12.625" customWidth="1"/>
    <col min="4885" max="4885" width="1.5" customWidth="1"/>
    <col min="4886" max="4886" width="1.625" customWidth="1"/>
    <col min="4887" max="4890" width="2.125" customWidth="1"/>
    <col min="4891" max="4891" width="7.625" customWidth="1"/>
    <col min="4892" max="4892" width="16.75" customWidth="1"/>
    <col min="4893" max="4894" width="6.625" customWidth="1"/>
    <col min="4895" max="4895" width="5.625" customWidth="1"/>
    <col min="4896" max="4896" width="8.625" customWidth="1"/>
    <col min="4897" max="4898" width="12.625" customWidth="1"/>
    <col min="4899" max="4899" width="1" customWidth="1"/>
    <col min="4900" max="4902" width="12.625" customWidth="1"/>
    <col min="4903" max="4903" width="15.125" customWidth="1"/>
    <col min="4904" max="4904" width="1.5" customWidth="1"/>
    <col min="4905" max="4905" width="3.5" customWidth="1"/>
    <col min="5121" max="5121" width="1.625" customWidth="1"/>
    <col min="5122" max="5125" width="2.125" customWidth="1"/>
    <col min="5126" max="5126" width="7.625" customWidth="1"/>
    <col min="5127" max="5127" width="16.75" customWidth="1"/>
    <col min="5128" max="5129" width="6.625" customWidth="1"/>
    <col min="5130" max="5130" width="5.625" customWidth="1"/>
    <col min="5131" max="5131" width="8.625" customWidth="1"/>
    <col min="5132" max="5133" width="12.625" customWidth="1"/>
    <col min="5134" max="5134" width="1" customWidth="1"/>
    <col min="5135" max="5140" width="12.625" customWidth="1"/>
    <col min="5141" max="5141" width="1.5" customWidth="1"/>
    <col min="5142" max="5142" width="1.625" customWidth="1"/>
    <col min="5143" max="5146" width="2.125" customWidth="1"/>
    <col min="5147" max="5147" width="7.625" customWidth="1"/>
    <col min="5148" max="5148" width="16.75" customWidth="1"/>
    <col min="5149" max="5150" width="6.625" customWidth="1"/>
    <col min="5151" max="5151" width="5.625" customWidth="1"/>
    <col min="5152" max="5152" width="8.625" customWidth="1"/>
    <col min="5153" max="5154" width="12.625" customWidth="1"/>
    <col min="5155" max="5155" width="1" customWidth="1"/>
    <col min="5156" max="5158" width="12.625" customWidth="1"/>
    <col min="5159" max="5159" width="15.125" customWidth="1"/>
    <col min="5160" max="5160" width="1.5" customWidth="1"/>
    <col min="5161" max="5161" width="3.5" customWidth="1"/>
    <col min="5377" max="5377" width="1.625" customWidth="1"/>
    <col min="5378" max="5381" width="2.125" customWidth="1"/>
    <col min="5382" max="5382" width="7.625" customWidth="1"/>
    <col min="5383" max="5383" width="16.75" customWidth="1"/>
    <col min="5384" max="5385" width="6.625" customWidth="1"/>
    <col min="5386" max="5386" width="5.625" customWidth="1"/>
    <col min="5387" max="5387" width="8.625" customWidth="1"/>
    <col min="5388" max="5389" width="12.625" customWidth="1"/>
    <col min="5390" max="5390" width="1" customWidth="1"/>
    <col min="5391" max="5396" width="12.625" customWidth="1"/>
    <col min="5397" max="5397" width="1.5" customWidth="1"/>
    <col min="5398" max="5398" width="1.625" customWidth="1"/>
    <col min="5399" max="5402" width="2.125" customWidth="1"/>
    <col min="5403" max="5403" width="7.625" customWidth="1"/>
    <col min="5404" max="5404" width="16.75" customWidth="1"/>
    <col min="5405" max="5406" width="6.625" customWidth="1"/>
    <col min="5407" max="5407" width="5.625" customWidth="1"/>
    <col min="5408" max="5408" width="8.625" customWidth="1"/>
    <col min="5409" max="5410" width="12.625" customWidth="1"/>
    <col min="5411" max="5411" width="1" customWidth="1"/>
    <col min="5412" max="5414" width="12.625" customWidth="1"/>
    <col min="5415" max="5415" width="15.125" customWidth="1"/>
    <col min="5416" max="5416" width="1.5" customWidth="1"/>
    <col min="5417" max="5417" width="3.5" customWidth="1"/>
    <col min="5633" max="5633" width="1.625" customWidth="1"/>
    <col min="5634" max="5637" width="2.125" customWidth="1"/>
    <col min="5638" max="5638" width="7.625" customWidth="1"/>
    <col min="5639" max="5639" width="16.75" customWidth="1"/>
    <col min="5640" max="5641" width="6.625" customWidth="1"/>
    <col min="5642" max="5642" width="5.625" customWidth="1"/>
    <col min="5643" max="5643" width="8.625" customWidth="1"/>
    <col min="5644" max="5645" width="12.625" customWidth="1"/>
    <col min="5646" max="5646" width="1" customWidth="1"/>
    <col min="5647" max="5652" width="12.625" customWidth="1"/>
    <col min="5653" max="5653" width="1.5" customWidth="1"/>
    <col min="5654" max="5654" width="1.625" customWidth="1"/>
    <col min="5655" max="5658" width="2.125" customWidth="1"/>
    <col min="5659" max="5659" width="7.625" customWidth="1"/>
    <col min="5660" max="5660" width="16.75" customWidth="1"/>
    <col min="5661" max="5662" width="6.625" customWidth="1"/>
    <col min="5663" max="5663" width="5.625" customWidth="1"/>
    <col min="5664" max="5664" width="8.625" customWidth="1"/>
    <col min="5665" max="5666" width="12.625" customWidth="1"/>
    <col min="5667" max="5667" width="1" customWidth="1"/>
    <col min="5668" max="5670" width="12.625" customWidth="1"/>
    <col min="5671" max="5671" width="15.125" customWidth="1"/>
    <col min="5672" max="5672" width="1.5" customWidth="1"/>
    <col min="5673" max="5673" width="3.5" customWidth="1"/>
    <col min="5889" max="5889" width="1.625" customWidth="1"/>
    <col min="5890" max="5893" width="2.125" customWidth="1"/>
    <col min="5894" max="5894" width="7.625" customWidth="1"/>
    <col min="5895" max="5895" width="16.75" customWidth="1"/>
    <col min="5896" max="5897" width="6.625" customWidth="1"/>
    <col min="5898" max="5898" width="5.625" customWidth="1"/>
    <col min="5899" max="5899" width="8.625" customWidth="1"/>
    <col min="5900" max="5901" width="12.625" customWidth="1"/>
    <col min="5902" max="5902" width="1" customWidth="1"/>
    <col min="5903" max="5908" width="12.625" customWidth="1"/>
    <col min="5909" max="5909" width="1.5" customWidth="1"/>
    <col min="5910" max="5910" width="1.625" customWidth="1"/>
    <col min="5911" max="5914" width="2.125" customWidth="1"/>
    <col min="5915" max="5915" width="7.625" customWidth="1"/>
    <col min="5916" max="5916" width="16.75" customWidth="1"/>
    <col min="5917" max="5918" width="6.625" customWidth="1"/>
    <col min="5919" max="5919" width="5.625" customWidth="1"/>
    <col min="5920" max="5920" width="8.625" customWidth="1"/>
    <col min="5921" max="5922" width="12.625" customWidth="1"/>
    <col min="5923" max="5923" width="1" customWidth="1"/>
    <col min="5924" max="5926" width="12.625" customWidth="1"/>
    <col min="5927" max="5927" width="15.125" customWidth="1"/>
    <col min="5928" max="5928" width="1.5" customWidth="1"/>
    <col min="5929" max="5929" width="3.5" customWidth="1"/>
    <col min="6145" max="6145" width="1.625" customWidth="1"/>
    <col min="6146" max="6149" width="2.125" customWidth="1"/>
    <col min="6150" max="6150" width="7.625" customWidth="1"/>
    <col min="6151" max="6151" width="16.75" customWidth="1"/>
    <col min="6152" max="6153" width="6.625" customWidth="1"/>
    <col min="6154" max="6154" width="5.625" customWidth="1"/>
    <col min="6155" max="6155" width="8.625" customWidth="1"/>
    <col min="6156" max="6157" width="12.625" customWidth="1"/>
    <col min="6158" max="6158" width="1" customWidth="1"/>
    <col min="6159" max="6164" width="12.625" customWidth="1"/>
    <col min="6165" max="6165" width="1.5" customWidth="1"/>
    <col min="6166" max="6166" width="1.625" customWidth="1"/>
    <col min="6167" max="6170" width="2.125" customWidth="1"/>
    <col min="6171" max="6171" width="7.625" customWidth="1"/>
    <col min="6172" max="6172" width="16.75" customWidth="1"/>
    <col min="6173" max="6174" width="6.625" customWidth="1"/>
    <col min="6175" max="6175" width="5.625" customWidth="1"/>
    <col min="6176" max="6176" width="8.625" customWidth="1"/>
    <col min="6177" max="6178" width="12.625" customWidth="1"/>
    <col min="6179" max="6179" width="1" customWidth="1"/>
    <col min="6180" max="6182" width="12.625" customWidth="1"/>
    <col min="6183" max="6183" width="15.125" customWidth="1"/>
    <col min="6184" max="6184" width="1.5" customWidth="1"/>
    <col min="6185" max="6185" width="3.5" customWidth="1"/>
    <col min="6401" max="6401" width="1.625" customWidth="1"/>
    <col min="6402" max="6405" width="2.125" customWidth="1"/>
    <col min="6406" max="6406" width="7.625" customWidth="1"/>
    <col min="6407" max="6407" width="16.75" customWidth="1"/>
    <col min="6408" max="6409" width="6.625" customWidth="1"/>
    <col min="6410" max="6410" width="5.625" customWidth="1"/>
    <col min="6411" max="6411" width="8.625" customWidth="1"/>
    <col min="6412" max="6413" width="12.625" customWidth="1"/>
    <col min="6414" max="6414" width="1" customWidth="1"/>
    <col min="6415" max="6420" width="12.625" customWidth="1"/>
    <col min="6421" max="6421" width="1.5" customWidth="1"/>
    <col min="6422" max="6422" width="1.625" customWidth="1"/>
    <col min="6423" max="6426" width="2.125" customWidth="1"/>
    <col min="6427" max="6427" width="7.625" customWidth="1"/>
    <col min="6428" max="6428" width="16.75" customWidth="1"/>
    <col min="6429" max="6430" width="6.625" customWidth="1"/>
    <col min="6431" max="6431" width="5.625" customWidth="1"/>
    <col min="6432" max="6432" width="8.625" customWidth="1"/>
    <col min="6433" max="6434" width="12.625" customWidth="1"/>
    <col min="6435" max="6435" width="1" customWidth="1"/>
    <col min="6436" max="6438" width="12.625" customWidth="1"/>
    <col min="6439" max="6439" width="15.125" customWidth="1"/>
    <col min="6440" max="6440" width="1.5" customWidth="1"/>
    <col min="6441" max="6441" width="3.5" customWidth="1"/>
    <col min="6657" max="6657" width="1.625" customWidth="1"/>
    <col min="6658" max="6661" width="2.125" customWidth="1"/>
    <col min="6662" max="6662" width="7.625" customWidth="1"/>
    <col min="6663" max="6663" width="16.75" customWidth="1"/>
    <col min="6664" max="6665" width="6.625" customWidth="1"/>
    <col min="6666" max="6666" width="5.625" customWidth="1"/>
    <col min="6667" max="6667" width="8.625" customWidth="1"/>
    <col min="6668" max="6669" width="12.625" customWidth="1"/>
    <col min="6670" max="6670" width="1" customWidth="1"/>
    <col min="6671" max="6676" width="12.625" customWidth="1"/>
    <col min="6677" max="6677" width="1.5" customWidth="1"/>
    <col min="6678" max="6678" width="1.625" customWidth="1"/>
    <col min="6679" max="6682" width="2.125" customWidth="1"/>
    <col min="6683" max="6683" width="7.625" customWidth="1"/>
    <col min="6684" max="6684" width="16.75" customWidth="1"/>
    <col min="6685" max="6686" width="6.625" customWidth="1"/>
    <col min="6687" max="6687" width="5.625" customWidth="1"/>
    <col min="6688" max="6688" width="8.625" customWidth="1"/>
    <col min="6689" max="6690" width="12.625" customWidth="1"/>
    <col min="6691" max="6691" width="1" customWidth="1"/>
    <col min="6692" max="6694" width="12.625" customWidth="1"/>
    <col min="6695" max="6695" width="15.125" customWidth="1"/>
    <col min="6696" max="6696" width="1.5" customWidth="1"/>
    <col min="6697" max="6697" width="3.5" customWidth="1"/>
    <col min="6913" max="6913" width="1.625" customWidth="1"/>
    <col min="6914" max="6917" width="2.125" customWidth="1"/>
    <col min="6918" max="6918" width="7.625" customWidth="1"/>
    <col min="6919" max="6919" width="16.75" customWidth="1"/>
    <col min="6920" max="6921" width="6.625" customWidth="1"/>
    <col min="6922" max="6922" width="5.625" customWidth="1"/>
    <col min="6923" max="6923" width="8.625" customWidth="1"/>
    <col min="6924" max="6925" width="12.625" customWidth="1"/>
    <col min="6926" max="6926" width="1" customWidth="1"/>
    <col min="6927" max="6932" width="12.625" customWidth="1"/>
    <col min="6933" max="6933" width="1.5" customWidth="1"/>
    <col min="6934" max="6934" width="1.625" customWidth="1"/>
    <col min="6935" max="6938" width="2.125" customWidth="1"/>
    <col min="6939" max="6939" width="7.625" customWidth="1"/>
    <col min="6940" max="6940" width="16.75" customWidth="1"/>
    <col min="6941" max="6942" width="6.625" customWidth="1"/>
    <col min="6943" max="6943" width="5.625" customWidth="1"/>
    <col min="6944" max="6944" width="8.625" customWidth="1"/>
    <col min="6945" max="6946" width="12.625" customWidth="1"/>
    <col min="6947" max="6947" width="1" customWidth="1"/>
    <col min="6948" max="6950" width="12.625" customWidth="1"/>
    <col min="6951" max="6951" width="15.125" customWidth="1"/>
    <col min="6952" max="6952" width="1.5" customWidth="1"/>
    <col min="6953" max="6953" width="3.5" customWidth="1"/>
    <col min="7169" max="7169" width="1.625" customWidth="1"/>
    <col min="7170" max="7173" width="2.125" customWidth="1"/>
    <col min="7174" max="7174" width="7.625" customWidth="1"/>
    <col min="7175" max="7175" width="16.75" customWidth="1"/>
    <col min="7176" max="7177" width="6.625" customWidth="1"/>
    <col min="7178" max="7178" width="5.625" customWidth="1"/>
    <col min="7179" max="7179" width="8.625" customWidth="1"/>
    <col min="7180" max="7181" width="12.625" customWidth="1"/>
    <col min="7182" max="7182" width="1" customWidth="1"/>
    <col min="7183" max="7188" width="12.625" customWidth="1"/>
    <col min="7189" max="7189" width="1.5" customWidth="1"/>
    <col min="7190" max="7190" width="1.625" customWidth="1"/>
    <col min="7191" max="7194" width="2.125" customWidth="1"/>
    <col min="7195" max="7195" width="7.625" customWidth="1"/>
    <col min="7196" max="7196" width="16.75" customWidth="1"/>
    <col min="7197" max="7198" width="6.625" customWidth="1"/>
    <col min="7199" max="7199" width="5.625" customWidth="1"/>
    <col min="7200" max="7200" width="8.625" customWidth="1"/>
    <col min="7201" max="7202" width="12.625" customWidth="1"/>
    <col min="7203" max="7203" width="1" customWidth="1"/>
    <col min="7204" max="7206" width="12.625" customWidth="1"/>
    <col min="7207" max="7207" width="15.125" customWidth="1"/>
    <col min="7208" max="7208" width="1.5" customWidth="1"/>
    <col min="7209" max="7209" width="3.5" customWidth="1"/>
    <col min="7425" max="7425" width="1.625" customWidth="1"/>
    <col min="7426" max="7429" width="2.125" customWidth="1"/>
    <col min="7430" max="7430" width="7.625" customWidth="1"/>
    <col min="7431" max="7431" width="16.75" customWidth="1"/>
    <col min="7432" max="7433" width="6.625" customWidth="1"/>
    <col min="7434" max="7434" width="5.625" customWidth="1"/>
    <col min="7435" max="7435" width="8.625" customWidth="1"/>
    <col min="7436" max="7437" width="12.625" customWidth="1"/>
    <col min="7438" max="7438" width="1" customWidth="1"/>
    <col min="7439" max="7444" width="12.625" customWidth="1"/>
    <col min="7445" max="7445" width="1.5" customWidth="1"/>
    <col min="7446" max="7446" width="1.625" customWidth="1"/>
    <col min="7447" max="7450" width="2.125" customWidth="1"/>
    <col min="7451" max="7451" width="7.625" customWidth="1"/>
    <col min="7452" max="7452" width="16.75" customWidth="1"/>
    <col min="7453" max="7454" width="6.625" customWidth="1"/>
    <col min="7455" max="7455" width="5.625" customWidth="1"/>
    <col min="7456" max="7456" width="8.625" customWidth="1"/>
    <col min="7457" max="7458" width="12.625" customWidth="1"/>
    <col min="7459" max="7459" width="1" customWidth="1"/>
    <col min="7460" max="7462" width="12.625" customWidth="1"/>
    <col min="7463" max="7463" width="15.125" customWidth="1"/>
    <col min="7464" max="7464" width="1.5" customWidth="1"/>
    <col min="7465" max="7465" width="3.5" customWidth="1"/>
    <col min="7681" max="7681" width="1.625" customWidth="1"/>
    <col min="7682" max="7685" width="2.125" customWidth="1"/>
    <col min="7686" max="7686" width="7.625" customWidth="1"/>
    <col min="7687" max="7687" width="16.75" customWidth="1"/>
    <col min="7688" max="7689" width="6.625" customWidth="1"/>
    <col min="7690" max="7690" width="5.625" customWidth="1"/>
    <col min="7691" max="7691" width="8.625" customWidth="1"/>
    <col min="7692" max="7693" width="12.625" customWidth="1"/>
    <col min="7694" max="7694" width="1" customWidth="1"/>
    <col min="7695" max="7700" width="12.625" customWidth="1"/>
    <col min="7701" max="7701" width="1.5" customWidth="1"/>
    <col min="7702" max="7702" width="1.625" customWidth="1"/>
    <col min="7703" max="7706" width="2.125" customWidth="1"/>
    <col min="7707" max="7707" width="7.625" customWidth="1"/>
    <col min="7708" max="7708" width="16.75" customWidth="1"/>
    <col min="7709" max="7710" width="6.625" customWidth="1"/>
    <col min="7711" max="7711" width="5.625" customWidth="1"/>
    <col min="7712" max="7712" width="8.625" customWidth="1"/>
    <col min="7713" max="7714" width="12.625" customWidth="1"/>
    <col min="7715" max="7715" width="1" customWidth="1"/>
    <col min="7716" max="7718" width="12.625" customWidth="1"/>
    <col min="7719" max="7719" width="15.125" customWidth="1"/>
    <col min="7720" max="7720" width="1.5" customWidth="1"/>
    <col min="7721" max="7721" width="3.5" customWidth="1"/>
    <col min="7937" max="7937" width="1.625" customWidth="1"/>
    <col min="7938" max="7941" width="2.125" customWidth="1"/>
    <col min="7942" max="7942" width="7.625" customWidth="1"/>
    <col min="7943" max="7943" width="16.75" customWidth="1"/>
    <col min="7944" max="7945" width="6.625" customWidth="1"/>
    <col min="7946" max="7946" width="5.625" customWidth="1"/>
    <col min="7947" max="7947" width="8.625" customWidth="1"/>
    <col min="7948" max="7949" width="12.625" customWidth="1"/>
    <col min="7950" max="7950" width="1" customWidth="1"/>
    <col min="7951" max="7956" width="12.625" customWidth="1"/>
    <col min="7957" max="7957" width="1.5" customWidth="1"/>
    <col min="7958" max="7958" width="1.625" customWidth="1"/>
    <col min="7959" max="7962" width="2.125" customWidth="1"/>
    <col min="7963" max="7963" width="7.625" customWidth="1"/>
    <col min="7964" max="7964" width="16.75" customWidth="1"/>
    <col min="7965" max="7966" width="6.625" customWidth="1"/>
    <col min="7967" max="7967" width="5.625" customWidth="1"/>
    <col min="7968" max="7968" width="8.625" customWidth="1"/>
    <col min="7969" max="7970" width="12.625" customWidth="1"/>
    <col min="7971" max="7971" width="1" customWidth="1"/>
    <col min="7972" max="7974" width="12.625" customWidth="1"/>
    <col min="7975" max="7975" width="15.125" customWidth="1"/>
    <col min="7976" max="7976" width="1.5" customWidth="1"/>
    <col min="7977" max="7977" width="3.5" customWidth="1"/>
    <col min="8193" max="8193" width="1.625" customWidth="1"/>
    <col min="8194" max="8197" width="2.125" customWidth="1"/>
    <col min="8198" max="8198" width="7.625" customWidth="1"/>
    <col min="8199" max="8199" width="16.75" customWidth="1"/>
    <col min="8200" max="8201" width="6.625" customWidth="1"/>
    <col min="8202" max="8202" width="5.625" customWidth="1"/>
    <col min="8203" max="8203" width="8.625" customWidth="1"/>
    <col min="8204" max="8205" width="12.625" customWidth="1"/>
    <col min="8206" max="8206" width="1" customWidth="1"/>
    <col min="8207" max="8212" width="12.625" customWidth="1"/>
    <col min="8213" max="8213" width="1.5" customWidth="1"/>
    <col min="8214" max="8214" width="1.625" customWidth="1"/>
    <col min="8215" max="8218" width="2.125" customWidth="1"/>
    <col min="8219" max="8219" width="7.625" customWidth="1"/>
    <col min="8220" max="8220" width="16.75" customWidth="1"/>
    <col min="8221" max="8222" width="6.625" customWidth="1"/>
    <col min="8223" max="8223" width="5.625" customWidth="1"/>
    <col min="8224" max="8224" width="8.625" customWidth="1"/>
    <col min="8225" max="8226" width="12.625" customWidth="1"/>
    <col min="8227" max="8227" width="1" customWidth="1"/>
    <col min="8228" max="8230" width="12.625" customWidth="1"/>
    <col min="8231" max="8231" width="15.125" customWidth="1"/>
    <col min="8232" max="8232" width="1.5" customWidth="1"/>
    <col min="8233" max="8233" width="3.5" customWidth="1"/>
    <col min="8449" max="8449" width="1.625" customWidth="1"/>
    <col min="8450" max="8453" width="2.125" customWidth="1"/>
    <col min="8454" max="8454" width="7.625" customWidth="1"/>
    <col min="8455" max="8455" width="16.75" customWidth="1"/>
    <col min="8456" max="8457" width="6.625" customWidth="1"/>
    <col min="8458" max="8458" width="5.625" customWidth="1"/>
    <col min="8459" max="8459" width="8.625" customWidth="1"/>
    <col min="8460" max="8461" width="12.625" customWidth="1"/>
    <col min="8462" max="8462" width="1" customWidth="1"/>
    <col min="8463" max="8468" width="12.625" customWidth="1"/>
    <col min="8469" max="8469" width="1.5" customWidth="1"/>
    <col min="8470" max="8470" width="1.625" customWidth="1"/>
    <col min="8471" max="8474" width="2.125" customWidth="1"/>
    <col min="8475" max="8475" width="7.625" customWidth="1"/>
    <col min="8476" max="8476" width="16.75" customWidth="1"/>
    <col min="8477" max="8478" width="6.625" customWidth="1"/>
    <col min="8479" max="8479" width="5.625" customWidth="1"/>
    <col min="8480" max="8480" width="8.625" customWidth="1"/>
    <col min="8481" max="8482" width="12.625" customWidth="1"/>
    <col min="8483" max="8483" width="1" customWidth="1"/>
    <col min="8484" max="8486" width="12.625" customWidth="1"/>
    <col min="8487" max="8487" width="15.125" customWidth="1"/>
    <col min="8488" max="8488" width="1.5" customWidth="1"/>
    <col min="8489" max="8489" width="3.5" customWidth="1"/>
    <col min="8705" max="8705" width="1.625" customWidth="1"/>
    <col min="8706" max="8709" width="2.125" customWidth="1"/>
    <col min="8710" max="8710" width="7.625" customWidth="1"/>
    <col min="8711" max="8711" width="16.75" customWidth="1"/>
    <col min="8712" max="8713" width="6.625" customWidth="1"/>
    <col min="8714" max="8714" width="5.625" customWidth="1"/>
    <col min="8715" max="8715" width="8.625" customWidth="1"/>
    <col min="8716" max="8717" width="12.625" customWidth="1"/>
    <col min="8718" max="8718" width="1" customWidth="1"/>
    <col min="8719" max="8724" width="12.625" customWidth="1"/>
    <col min="8725" max="8725" width="1.5" customWidth="1"/>
    <col min="8726" max="8726" width="1.625" customWidth="1"/>
    <col min="8727" max="8730" width="2.125" customWidth="1"/>
    <col min="8731" max="8731" width="7.625" customWidth="1"/>
    <col min="8732" max="8732" width="16.75" customWidth="1"/>
    <col min="8733" max="8734" width="6.625" customWidth="1"/>
    <col min="8735" max="8735" width="5.625" customWidth="1"/>
    <col min="8736" max="8736" width="8.625" customWidth="1"/>
    <col min="8737" max="8738" width="12.625" customWidth="1"/>
    <col min="8739" max="8739" width="1" customWidth="1"/>
    <col min="8740" max="8742" width="12.625" customWidth="1"/>
    <col min="8743" max="8743" width="15.125" customWidth="1"/>
    <col min="8744" max="8744" width="1.5" customWidth="1"/>
    <col min="8745" max="8745" width="3.5" customWidth="1"/>
    <col min="8961" max="8961" width="1.625" customWidth="1"/>
    <col min="8962" max="8965" width="2.125" customWidth="1"/>
    <col min="8966" max="8966" width="7.625" customWidth="1"/>
    <col min="8967" max="8967" width="16.75" customWidth="1"/>
    <col min="8968" max="8969" width="6.625" customWidth="1"/>
    <col min="8970" max="8970" width="5.625" customWidth="1"/>
    <col min="8971" max="8971" width="8.625" customWidth="1"/>
    <col min="8972" max="8973" width="12.625" customWidth="1"/>
    <col min="8974" max="8974" width="1" customWidth="1"/>
    <col min="8975" max="8980" width="12.625" customWidth="1"/>
    <col min="8981" max="8981" width="1.5" customWidth="1"/>
    <col min="8982" max="8982" width="1.625" customWidth="1"/>
    <col min="8983" max="8986" width="2.125" customWidth="1"/>
    <col min="8987" max="8987" width="7.625" customWidth="1"/>
    <col min="8988" max="8988" width="16.75" customWidth="1"/>
    <col min="8989" max="8990" width="6.625" customWidth="1"/>
    <col min="8991" max="8991" width="5.625" customWidth="1"/>
    <col min="8992" max="8992" width="8.625" customWidth="1"/>
    <col min="8993" max="8994" width="12.625" customWidth="1"/>
    <col min="8995" max="8995" width="1" customWidth="1"/>
    <col min="8996" max="8998" width="12.625" customWidth="1"/>
    <col min="8999" max="8999" width="15.125" customWidth="1"/>
    <col min="9000" max="9000" width="1.5" customWidth="1"/>
    <col min="9001" max="9001" width="3.5" customWidth="1"/>
    <col min="9217" max="9217" width="1.625" customWidth="1"/>
    <col min="9218" max="9221" width="2.125" customWidth="1"/>
    <col min="9222" max="9222" width="7.625" customWidth="1"/>
    <col min="9223" max="9223" width="16.75" customWidth="1"/>
    <col min="9224" max="9225" width="6.625" customWidth="1"/>
    <col min="9226" max="9226" width="5.625" customWidth="1"/>
    <col min="9227" max="9227" width="8.625" customWidth="1"/>
    <col min="9228" max="9229" width="12.625" customWidth="1"/>
    <col min="9230" max="9230" width="1" customWidth="1"/>
    <col min="9231" max="9236" width="12.625" customWidth="1"/>
    <col min="9237" max="9237" width="1.5" customWidth="1"/>
    <col min="9238" max="9238" width="1.625" customWidth="1"/>
    <col min="9239" max="9242" width="2.125" customWidth="1"/>
    <col min="9243" max="9243" width="7.625" customWidth="1"/>
    <col min="9244" max="9244" width="16.75" customWidth="1"/>
    <col min="9245" max="9246" width="6.625" customWidth="1"/>
    <col min="9247" max="9247" width="5.625" customWidth="1"/>
    <col min="9248" max="9248" width="8.625" customWidth="1"/>
    <col min="9249" max="9250" width="12.625" customWidth="1"/>
    <col min="9251" max="9251" width="1" customWidth="1"/>
    <col min="9252" max="9254" width="12.625" customWidth="1"/>
    <col min="9255" max="9255" width="15.125" customWidth="1"/>
    <col min="9256" max="9256" width="1.5" customWidth="1"/>
    <col min="9257" max="9257" width="3.5" customWidth="1"/>
    <col min="9473" max="9473" width="1.625" customWidth="1"/>
    <col min="9474" max="9477" width="2.125" customWidth="1"/>
    <col min="9478" max="9478" width="7.625" customWidth="1"/>
    <col min="9479" max="9479" width="16.75" customWidth="1"/>
    <col min="9480" max="9481" width="6.625" customWidth="1"/>
    <col min="9482" max="9482" width="5.625" customWidth="1"/>
    <col min="9483" max="9483" width="8.625" customWidth="1"/>
    <col min="9484" max="9485" width="12.625" customWidth="1"/>
    <col min="9486" max="9486" width="1" customWidth="1"/>
    <col min="9487" max="9492" width="12.625" customWidth="1"/>
    <col min="9493" max="9493" width="1.5" customWidth="1"/>
    <col min="9494" max="9494" width="1.625" customWidth="1"/>
    <col min="9495" max="9498" width="2.125" customWidth="1"/>
    <col min="9499" max="9499" width="7.625" customWidth="1"/>
    <col min="9500" max="9500" width="16.75" customWidth="1"/>
    <col min="9501" max="9502" width="6.625" customWidth="1"/>
    <col min="9503" max="9503" width="5.625" customWidth="1"/>
    <col min="9504" max="9504" width="8.625" customWidth="1"/>
    <col min="9505" max="9506" width="12.625" customWidth="1"/>
    <col min="9507" max="9507" width="1" customWidth="1"/>
    <col min="9508" max="9510" width="12.625" customWidth="1"/>
    <col min="9511" max="9511" width="15.125" customWidth="1"/>
    <col min="9512" max="9512" width="1.5" customWidth="1"/>
    <col min="9513" max="9513" width="3.5" customWidth="1"/>
    <col min="9729" max="9729" width="1.625" customWidth="1"/>
    <col min="9730" max="9733" width="2.125" customWidth="1"/>
    <col min="9734" max="9734" width="7.625" customWidth="1"/>
    <col min="9735" max="9735" width="16.75" customWidth="1"/>
    <col min="9736" max="9737" width="6.625" customWidth="1"/>
    <col min="9738" max="9738" width="5.625" customWidth="1"/>
    <col min="9739" max="9739" width="8.625" customWidth="1"/>
    <col min="9740" max="9741" width="12.625" customWidth="1"/>
    <col min="9742" max="9742" width="1" customWidth="1"/>
    <col min="9743" max="9748" width="12.625" customWidth="1"/>
    <col min="9749" max="9749" width="1.5" customWidth="1"/>
    <col min="9750" max="9750" width="1.625" customWidth="1"/>
    <col min="9751" max="9754" width="2.125" customWidth="1"/>
    <col min="9755" max="9755" width="7.625" customWidth="1"/>
    <col min="9756" max="9756" width="16.75" customWidth="1"/>
    <col min="9757" max="9758" width="6.625" customWidth="1"/>
    <col min="9759" max="9759" width="5.625" customWidth="1"/>
    <col min="9760" max="9760" width="8.625" customWidth="1"/>
    <col min="9761" max="9762" width="12.625" customWidth="1"/>
    <col min="9763" max="9763" width="1" customWidth="1"/>
    <col min="9764" max="9766" width="12.625" customWidth="1"/>
    <col min="9767" max="9767" width="15.125" customWidth="1"/>
    <col min="9768" max="9768" width="1.5" customWidth="1"/>
    <col min="9769" max="9769" width="3.5" customWidth="1"/>
    <col min="9985" max="9985" width="1.625" customWidth="1"/>
    <col min="9986" max="9989" width="2.125" customWidth="1"/>
    <col min="9990" max="9990" width="7.625" customWidth="1"/>
    <col min="9991" max="9991" width="16.75" customWidth="1"/>
    <col min="9992" max="9993" width="6.625" customWidth="1"/>
    <col min="9994" max="9994" width="5.625" customWidth="1"/>
    <col min="9995" max="9995" width="8.625" customWidth="1"/>
    <col min="9996" max="9997" width="12.625" customWidth="1"/>
    <col min="9998" max="9998" width="1" customWidth="1"/>
    <col min="9999" max="10004" width="12.625" customWidth="1"/>
    <col min="10005" max="10005" width="1.5" customWidth="1"/>
    <col min="10006" max="10006" width="1.625" customWidth="1"/>
    <col min="10007" max="10010" width="2.125" customWidth="1"/>
    <col min="10011" max="10011" width="7.625" customWidth="1"/>
    <col min="10012" max="10012" width="16.75" customWidth="1"/>
    <col min="10013" max="10014" width="6.625" customWidth="1"/>
    <col min="10015" max="10015" width="5.625" customWidth="1"/>
    <col min="10016" max="10016" width="8.625" customWidth="1"/>
    <col min="10017" max="10018" width="12.625" customWidth="1"/>
    <col min="10019" max="10019" width="1" customWidth="1"/>
    <col min="10020" max="10022" width="12.625" customWidth="1"/>
    <col min="10023" max="10023" width="15.125" customWidth="1"/>
    <col min="10024" max="10024" width="1.5" customWidth="1"/>
    <col min="10025" max="10025" width="3.5" customWidth="1"/>
    <col min="10241" max="10241" width="1.625" customWidth="1"/>
    <col min="10242" max="10245" width="2.125" customWidth="1"/>
    <col min="10246" max="10246" width="7.625" customWidth="1"/>
    <col min="10247" max="10247" width="16.75" customWidth="1"/>
    <col min="10248" max="10249" width="6.625" customWidth="1"/>
    <col min="10250" max="10250" width="5.625" customWidth="1"/>
    <col min="10251" max="10251" width="8.625" customWidth="1"/>
    <col min="10252" max="10253" width="12.625" customWidth="1"/>
    <col min="10254" max="10254" width="1" customWidth="1"/>
    <col min="10255" max="10260" width="12.625" customWidth="1"/>
    <col min="10261" max="10261" width="1.5" customWidth="1"/>
    <col min="10262" max="10262" width="1.625" customWidth="1"/>
    <col min="10263" max="10266" width="2.125" customWidth="1"/>
    <col min="10267" max="10267" width="7.625" customWidth="1"/>
    <col min="10268" max="10268" width="16.75" customWidth="1"/>
    <col min="10269" max="10270" width="6.625" customWidth="1"/>
    <col min="10271" max="10271" width="5.625" customWidth="1"/>
    <col min="10272" max="10272" width="8.625" customWidth="1"/>
    <col min="10273" max="10274" width="12.625" customWidth="1"/>
    <col min="10275" max="10275" width="1" customWidth="1"/>
    <col min="10276" max="10278" width="12.625" customWidth="1"/>
    <col min="10279" max="10279" width="15.125" customWidth="1"/>
    <col min="10280" max="10280" width="1.5" customWidth="1"/>
    <col min="10281" max="10281" width="3.5" customWidth="1"/>
    <col min="10497" max="10497" width="1.625" customWidth="1"/>
    <col min="10498" max="10501" width="2.125" customWidth="1"/>
    <col min="10502" max="10502" width="7.625" customWidth="1"/>
    <col min="10503" max="10503" width="16.75" customWidth="1"/>
    <col min="10504" max="10505" width="6.625" customWidth="1"/>
    <col min="10506" max="10506" width="5.625" customWidth="1"/>
    <col min="10507" max="10507" width="8.625" customWidth="1"/>
    <col min="10508" max="10509" width="12.625" customWidth="1"/>
    <col min="10510" max="10510" width="1" customWidth="1"/>
    <col min="10511" max="10516" width="12.625" customWidth="1"/>
    <col min="10517" max="10517" width="1.5" customWidth="1"/>
    <col min="10518" max="10518" width="1.625" customWidth="1"/>
    <col min="10519" max="10522" width="2.125" customWidth="1"/>
    <col min="10523" max="10523" width="7.625" customWidth="1"/>
    <col min="10524" max="10524" width="16.75" customWidth="1"/>
    <col min="10525" max="10526" width="6.625" customWidth="1"/>
    <col min="10527" max="10527" width="5.625" customWidth="1"/>
    <col min="10528" max="10528" width="8.625" customWidth="1"/>
    <col min="10529" max="10530" width="12.625" customWidth="1"/>
    <col min="10531" max="10531" width="1" customWidth="1"/>
    <col min="10532" max="10534" width="12.625" customWidth="1"/>
    <col min="10535" max="10535" width="15.125" customWidth="1"/>
    <col min="10536" max="10536" width="1.5" customWidth="1"/>
    <col min="10537" max="10537" width="3.5" customWidth="1"/>
    <col min="10753" max="10753" width="1.625" customWidth="1"/>
    <col min="10754" max="10757" width="2.125" customWidth="1"/>
    <col min="10758" max="10758" width="7.625" customWidth="1"/>
    <col min="10759" max="10759" width="16.75" customWidth="1"/>
    <col min="10760" max="10761" width="6.625" customWidth="1"/>
    <col min="10762" max="10762" width="5.625" customWidth="1"/>
    <col min="10763" max="10763" width="8.625" customWidth="1"/>
    <col min="10764" max="10765" width="12.625" customWidth="1"/>
    <col min="10766" max="10766" width="1" customWidth="1"/>
    <col min="10767" max="10772" width="12.625" customWidth="1"/>
    <col min="10773" max="10773" width="1.5" customWidth="1"/>
    <col min="10774" max="10774" width="1.625" customWidth="1"/>
    <col min="10775" max="10778" width="2.125" customWidth="1"/>
    <col min="10779" max="10779" width="7.625" customWidth="1"/>
    <col min="10780" max="10780" width="16.75" customWidth="1"/>
    <col min="10781" max="10782" width="6.625" customWidth="1"/>
    <col min="10783" max="10783" width="5.625" customWidth="1"/>
    <col min="10784" max="10784" width="8.625" customWidth="1"/>
    <col min="10785" max="10786" width="12.625" customWidth="1"/>
    <col min="10787" max="10787" width="1" customWidth="1"/>
    <col min="10788" max="10790" width="12.625" customWidth="1"/>
    <col min="10791" max="10791" width="15.125" customWidth="1"/>
    <col min="10792" max="10792" width="1.5" customWidth="1"/>
    <col min="10793" max="10793" width="3.5" customWidth="1"/>
    <col min="11009" max="11009" width="1.625" customWidth="1"/>
    <col min="11010" max="11013" width="2.125" customWidth="1"/>
    <col min="11014" max="11014" width="7.625" customWidth="1"/>
    <col min="11015" max="11015" width="16.75" customWidth="1"/>
    <col min="11016" max="11017" width="6.625" customWidth="1"/>
    <col min="11018" max="11018" width="5.625" customWidth="1"/>
    <col min="11019" max="11019" width="8.625" customWidth="1"/>
    <col min="11020" max="11021" width="12.625" customWidth="1"/>
    <col min="11022" max="11022" width="1" customWidth="1"/>
    <col min="11023" max="11028" width="12.625" customWidth="1"/>
    <col min="11029" max="11029" width="1.5" customWidth="1"/>
    <col min="11030" max="11030" width="1.625" customWidth="1"/>
    <col min="11031" max="11034" width="2.125" customWidth="1"/>
    <col min="11035" max="11035" width="7.625" customWidth="1"/>
    <col min="11036" max="11036" width="16.75" customWidth="1"/>
    <col min="11037" max="11038" width="6.625" customWidth="1"/>
    <col min="11039" max="11039" width="5.625" customWidth="1"/>
    <col min="11040" max="11040" width="8.625" customWidth="1"/>
    <col min="11041" max="11042" width="12.625" customWidth="1"/>
    <col min="11043" max="11043" width="1" customWidth="1"/>
    <col min="11044" max="11046" width="12.625" customWidth="1"/>
    <col min="11047" max="11047" width="15.125" customWidth="1"/>
    <col min="11048" max="11048" width="1.5" customWidth="1"/>
    <col min="11049" max="11049" width="3.5" customWidth="1"/>
    <col min="11265" max="11265" width="1.625" customWidth="1"/>
    <col min="11266" max="11269" width="2.125" customWidth="1"/>
    <col min="11270" max="11270" width="7.625" customWidth="1"/>
    <col min="11271" max="11271" width="16.75" customWidth="1"/>
    <col min="11272" max="11273" width="6.625" customWidth="1"/>
    <col min="11274" max="11274" width="5.625" customWidth="1"/>
    <col min="11275" max="11275" width="8.625" customWidth="1"/>
    <col min="11276" max="11277" width="12.625" customWidth="1"/>
    <col min="11278" max="11278" width="1" customWidth="1"/>
    <col min="11279" max="11284" width="12.625" customWidth="1"/>
    <col min="11285" max="11285" width="1.5" customWidth="1"/>
    <col min="11286" max="11286" width="1.625" customWidth="1"/>
    <col min="11287" max="11290" width="2.125" customWidth="1"/>
    <col min="11291" max="11291" width="7.625" customWidth="1"/>
    <col min="11292" max="11292" width="16.75" customWidth="1"/>
    <col min="11293" max="11294" width="6.625" customWidth="1"/>
    <col min="11295" max="11295" width="5.625" customWidth="1"/>
    <col min="11296" max="11296" width="8.625" customWidth="1"/>
    <col min="11297" max="11298" width="12.625" customWidth="1"/>
    <col min="11299" max="11299" width="1" customWidth="1"/>
    <col min="11300" max="11302" width="12.625" customWidth="1"/>
    <col min="11303" max="11303" width="15.125" customWidth="1"/>
    <col min="11304" max="11304" width="1.5" customWidth="1"/>
    <col min="11305" max="11305" width="3.5" customWidth="1"/>
    <col min="11521" max="11521" width="1.625" customWidth="1"/>
    <col min="11522" max="11525" width="2.125" customWidth="1"/>
    <col min="11526" max="11526" width="7.625" customWidth="1"/>
    <col min="11527" max="11527" width="16.75" customWidth="1"/>
    <col min="11528" max="11529" width="6.625" customWidth="1"/>
    <col min="11530" max="11530" width="5.625" customWidth="1"/>
    <col min="11531" max="11531" width="8.625" customWidth="1"/>
    <col min="11532" max="11533" width="12.625" customWidth="1"/>
    <col min="11534" max="11534" width="1" customWidth="1"/>
    <col min="11535" max="11540" width="12.625" customWidth="1"/>
    <col min="11541" max="11541" width="1.5" customWidth="1"/>
    <col min="11542" max="11542" width="1.625" customWidth="1"/>
    <col min="11543" max="11546" width="2.125" customWidth="1"/>
    <col min="11547" max="11547" width="7.625" customWidth="1"/>
    <col min="11548" max="11548" width="16.75" customWidth="1"/>
    <col min="11549" max="11550" width="6.625" customWidth="1"/>
    <col min="11551" max="11551" width="5.625" customWidth="1"/>
    <col min="11552" max="11552" width="8.625" customWidth="1"/>
    <col min="11553" max="11554" width="12.625" customWidth="1"/>
    <col min="11555" max="11555" width="1" customWidth="1"/>
    <col min="11556" max="11558" width="12.625" customWidth="1"/>
    <col min="11559" max="11559" width="15.125" customWidth="1"/>
    <col min="11560" max="11560" width="1.5" customWidth="1"/>
    <col min="11561" max="11561" width="3.5" customWidth="1"/>
    <col min="11777" max="11777" width="1.625" customWidth="1"/>
    <col min="11778" max="11781" width="2.125" customWidth="1"/>
    <col min="11782" max="11782" width="7.625" customWidth="1"/>
    <col min="11783" max="11783" width="16.75" customWidth="1"/>
    <col min="11784" max="11785" width="6.625" customWidth="1"/>
    <col min="11786" max="11786" width="5.625" customWidth="1"/>
    <col min="11787" max="11787" width="8.625" customWidth="1"/>
    <col min="11788" max="11789" width="12.625" customWidth="1"/>
    <col min="11790" max="11790" width="1" customWidth="1"/>
    <col min="11791" max="11796" width="12.625" customWidth="1"/>
    <col min="11797" max="11797" width="1.5" customWidth="1"/>
    <col min="11798" max="11798" width="1.625" customWidth="1"/>
    <col min="11799" max="11802" width="2.125" customWidth="1"/>
    <col min="11803" max="11803" width="7.625" customWidth="1"/>
    <col min="11804" max="11804" width="16.75" customWidth="1"/>
    <col min="11805" max="11806" width="6.625" customWidth="1"/>
    <col min="11807" max="11807" width="5.625" customWidth="1"/>
    <col min="11808" max="11808" width="8.625" customWidth="1"/>
    <col min="11809" max="11810" width="12.625" customWidth="1"/>
    <col min="11811" max="11811" width="1" customWidth="1"/>
    <col min="11812" max="11814" width="12.625" customWidth="1"/>
    <col min="11815" max="11815" width="15.125" customWidth="1"/>
    <col min="11816" max="11816" width="1.5" customWidth="1"/>
    <col min="11817" max="11817" width="3.5" customWidth="1"/>
    <col min="12033" max="12033" width="1.625" customWidth="1"/>
    <col min="12034" max="12037" width="2.125" customWidth="1"/>
    <col min="12038" max="12038" width="7.625" customWidth="1"/>
    <col min="12039" max="12039" width="16.75" customWidth="1"/>
    <col min="12040" max="12041" width="6.625" customWidth="1"/>
    <col min="12042" max="12042" width="5.625" customWidth="1"/>
    <col min="12043" max="12043" width="8.625" customWidth="1"/>
    <col min="12044" max="12045" width="12.625" customWidth="1"/>
    <col min="12046" max="12046" width="1" customWidth="1"/>
    <col min="12047" max="12052" width="12.625" customWidth="1"/>
    <col min="12053" max="12053" width="1.5" customWidth="1"/>
    <col min="12054" max="12054" width="1.625" customWidth="1"/>
    <col min="12055" max="12058" width="2.125" customWidth="1"/>
    <col min="12059" max="12059" width="7.625" customWidth="1"/>
    <col min="12060" max="12060" width="16.75" customWidth="1"/>
    <col min="12061" max="12062" width="6.625" customWidth="1"/>
    <col min="12063" max="12063" width="5.625" customWidth="1"/>
    <col min="12064" max="12064" width="8.625" customWidth="1"/>
    <col min="12065" max="12066" width="12.625" customWidth="1"/>
    <col min="12067" max="12067" width="1" customWidth="1"/>
    <col min="12068" max="12070" width="12.625" customWidth="1"/>
    <col min="12071" max="12071" width="15.125" customWidth="1"/>
    <col min="12072" max="12072" width="1.5" customWidth="1"/>
    <col min="12073" max="12073" width="3.5" customWidth="1"/>
    <col min="12289" max="12289" width="1.625" customWidth="1"/>
    <col min="12290" max="12293" width="2.125" customWidth="1"/>
    <col min="12294" max="12294" width="7.625" customWidth="1"/>
    <col min="12295" max="12295" width="16.75" customWidth="1"/>
    <col min="12296" max="12297" width="6.625" customWidth="1"/>
    <col min="12298" max="12298" width="5.625" customWidth="1"/>
    <col min="12299" max="12299" width="8.625" customWidth="1"/>
    <col min="12300" max="12301" width="12.625" customWidth="1"/>
    <col min="12302" max="12302" width="1" customWidth="1"/>
    <col min="12303" max="12308" width="12.625" customWidth="1"/>
    <col min="12309" max="12309" width="1.5" customWidth="1"/>
    <col min="12310" max="12310" width="1.625" customWidth="1"/>
    <col min="12311" max="12314" width="2.125" customWidth="1"/>
    <col min="12315" max="12315" width="7.625" customWidth="1"/>
    <col min="12316" max="12316" width="16.75" customWidth="1"/>
    <col min="12317" max="12318" width="6.625" customWidth="1"/>
    <col min="12319" max="12319" width="5.625" customWidth="1"/>
    <col min="12320" max="12320" width="8.625" customWidth="1"/>
    <col min="12321" max="12322" width="12.625" customWidth="1"/>
    <col min="12323" max="12323" width="1" customWidth="1"/>
    <col min="12324" max="12326" width="12.625" customWidth="1"/>
    <col min="12327" max="12327" width="15.125" customWidth="1"/>
    <col min="12328" max="12328" width="1.5" customWidth="1"/>
    <col min="12329" max="12329" width="3.5" customWidth="1"/>
    <col min="12545" max="12545" width="1.625" customWidth="1"/>
    <col min="12546" max="12549" width="2.125" customWidth="1"/>
    <col min="12550" max="12550" width="7.625" customWidth="1"/>
    <col min="12551" max="12551" width="16.75" customWidth="1"/>
    <col min="12552" max="12553" width="6.625" customWidth="1"/>
    <col min="12554" max="12554" width="5.625" customWidth="1"/>
    <col min="12555" max="12555" width="8.625" customWidth="1"/>
    <col min="12556" max="12557" width="12.625" customWidth="1"/>
    <col min="12558" max="12558" width="1" customWidth="1"/>
    <col min="12559" max="12564" width="12.625" customWidth="1"/>
    <col min="12565" max="12565" width="1.5" customWidth="1"/>
    <col min="12566" max="12566" width="1.625" customWidth="1"/>
    <col min="12567" max="12570" width="2.125" customWidth="1"/>
    <col min="12571" max="12571" width="7.625" customWidth="1"/>
    <col min="12572" max="12572" width="16.75" customWidth="1"/>
    <col min="12573" max="12574" width="6.625" customWidth="1"/>
    <col min="12575" max="12575" width="5.625" customWidth="1"/>
    <col min="12576" max="12576" width="8.625" customWidth="1"/>
    <col min="12577" max="12578" width="12.625" customWidth="1"/>
    <col min="12579" max="12579" width="1" customWidth="1"/>
    <col min="12580" max="12582" width="12.625" customWidth="1"/>
    <col min="12583" max="12583" width="15.125" customWidth="1"/>
    <col min="12584" max="12584" width="1.5" customWidth="1"/>
    <col min="12585" max="12585" width="3.5" customWidth="1"/>
    <col min="12801" max="12801" width="1.625" customWidth="1"/>
    <col min="12802" max="12805" width="2.125" customWidth="1"/>
    <col min="12806" max="12806" width="7.625" customWidth="1"/>
    <col min="12807" max="12807" width="16.75" customWidth="1"/>
    <col min="12808" max="12809" width="6.625" customWidth="1"/>
    <col min="12810" max="12810" width="5.625" customWidth="1"/>
    <col min="12811" max="12811" width="8.625" customWidth="1"/>
    <col min="12812" max="12813" width="12.625" customWidth="1"/>
    <col min="12814" max="12814" width="1" customWidth="1"/>
    <col min="12815" max="12820" width="12.625" customWidth="1"/>
    <col min="12821" max="12821" width="1.5" customWidth="1"/>
    <col min="12822" max="12822" width="1.625" customWidth="1"/>
    <col min="12823" max="12826" width="2.125" customWidth="1"/>
    <col min="12827" max="12827" width="7.625" customWidth="1"/>
    <col min="12828" max="12828" width="16.75" customWidth="1"/>
    <col min="12829" max="12830" width="6.625" customWidth="1"/>
    <col min="12831" max="12831" width="5.625" customWidth="1"/>
    <col min="12832" max="12832" width="8.625" customWidth="1"/>
    <col min="12833" max="12834" width="12.625" customWidth="1"/>
    <col min="12835" max="12835" width="1" customWidth="1"/>
    <col min="12836" max="12838" width="12.625" customWidth="1"/>
    <col min="12839" max="12839" width="15.125" customWidth="1"/>
    <col min="12840" max="12840" width="1.5" customWidth="1"/>
    <col min="12841" max="12841" width="3.5" customWidth="1"/>
    <col min="13057" max="13057" width="1.625" customWidth="1"/>
    <col min="13058" max="13061" width="2.125" customWidth="1"/>
    <col min="13062" max="13062" width="7.625" customWidth="1"/>
    <col min="13063" max="13063" width="16.75" customWidth="1"/>
    <col min="13064" max="13065" width="6.625" customWidth="1"/>
    <col min="13066" max="13066" width="5.625" customWidth="1"/>
    <col min="13067" max="13067" width="8.625" customWidth="1"/>
    <col min="13068" max="13069" width="12.625" customWidth="1"/>
    <col min="13070" max="13070" width="1" customWidth="1"/>
    <col min="13071" max="13076" width="12.625" customWidth="1"/>
    <col min="13077" max="13077" width="1.5" customWidth="1"/>
    <col min="13078" max="13078" width="1.625" customWidth="1"/>
    <col min="13079" max="13082" width="2.125" customWidth="1"/>
    <col min="13083" max="13083" width="7.625" customWidth="1"/>
    <col min="13084" max="13084" width="16.75" customWidth="1"/>
    <col min="13085" max="13086" width="6.625" customWidth="1"/>
    <col min="13087" max="13087" width="5.625" customWidth="1"/>
    <col min="13088" max="13088" width="8.625" customWidth="1"/>
    <col min="13089" max="13090" width="12.625" customWidth="1"/>
    <col min="13091" max="13091" width="1" customWidth="1"/>
    <col min="13092" max="13094" width="12.625" customWidth="1"/>
    <col min="13095" max="13095" width="15.125" customWidth="1"/>
    <col min="13096" max="13096" width="1.5" customWidth="1"/>
    <col min="13097" max="13097" width="3.5" customWidth="1"/>
    <col min="13313" max="13313" width="1.625" customWidth="1"/>
    <col min="13314" max="13317" width="2.125" customWidth="1"/>
    <col min="13318" max="13318" width="7.625" customWidth="1"/>
    <col min="13319" max="13319" width="16.75" customWidth="1"/>
    <col min="13320" max="13321" width="6.625" customWidth="1"/>
    <col min="13322" max="13322" width="5.625" customWidth="1"/>
    <col min="13323" max="13323" width="8.625" customWidth="1"/>
    <col min="13324" max="13325" width="12.625" customWidth="1"/>
    <col min="13326" max="13326" width="1" customWidth="1"/>
    <col min="13327" max="13332" width="12.625" customWidth="1"/>
    <col min="13333" max="13333" width="1.5" customWidth="1"/>
    <col min="13334" max="13334" width="1.625" customWidth="1"/>
    <col min="13335" max="13338" width="2.125" customWidth="1"/>
    <col min="13339" max="13339" width="7.625" customWidth="1"/>
    <col min="13340" max="13340" width="16.75" customWidth="1"/>
    <col min="13341" max="13342" width="6.625" customWidth="1"/>
    <col min="13343" max="13343" width="5.625" customWidth="1"/>
    <col min="13344" max="13344" width="8.625" customWidth="1"/>
    <col min="13345" max="13346" width="12.625" customWidth="1"/>
    <col min="13347" max="13347" width="1" customWidth="1"/>
    <col min="13348" max="13350" width="12.625" customWidth="1"/>
    <col min="13351" max="13351" width="15.125" customWidth="1"/>
    <col min="13352" max="13352" width="1.5" customWidth="1"/>
    <col min="13353" max="13353" width="3.5" customWidth="1"/>
    <col min="13569" max="13569" width="1.625" customWidth="1"/>
    <col min="13570" max="13573" width="2.125" customWidth="1"/>
    <col min="13574" max="13574" width="7.625" customWidth="1"/>
    <col min="13575" max="13575" width="16.75" customWidth="1"/>
    <col min="13576" max="13577" width="6.625" customWidth="1"/>
    <col min="13578" max="13578" width="5.625" customWidth="1"/>
    <col min="13579" max="13579" width="8.625" customWidth="1"/>
    <col min="13580" max="13581" width="12.625" customWidth="1"/>
    <col min="13582" max="13582" width="1" customWidth="1"/>
    <col min="13583" max="13588" width="12.625" customWidth="1"/>
    <col min="13589" max="13589" width="1.5" customWidth="1"/>
    <col min="13590" max="13590" width="1.625" customWidth="1"/>
    <col min="13591" max="13594" width="2.125" customWidth="1"/>
    <col min="13595" max="13595" width="7.625" customWidth="1"/>
    <col min="13596" max="13596" width="16.75" customWidth="1"/>
    <col min="13597" max="13598" width="6.625" customWidth="1"/>
    <col min="13599" max="13599" width="5.625" customWidth="1"/>
    <col min="13600" max="13600" width="8.625" customWidth="1"/>
    <col min="13601" max="13602" width="12.625" customWidth="1"/>
    <col min="13603" max="13603" width="1" customWidth="1"/>
    <col min="13604" max="13606" width="12.625" customWidth="1"/>
    <col min="13607" max="13607" width="15.125" customWidth="1"/>
    <col min="13608" max="13608" width="1.5" customWidth="1"/>
    <col min="13609" max="13609" width="3.5" customWidth="1"/>
    <col min="13825" max="13825" width="1.625" customWidth="1"/>
    <col min="13826" max="13829" width="2.125" customWidth="1"/>
    <col min="13830" max="13830" width="7.625" customWidth="1"/>
    <col min="13831" max="13831" width="16.75" customWidth="1"/>
    <col min="13832" max="13833" width="6.625" customWidth="1"/>
    <col min="13834" max="13834" width="5.625" customWidth="1"/>
    <col min="13835" max="13835" width="8.625" customWidth="1"/>
    <col min="13836" max="13837" width="12.625" customWidth="1"/>
    <col min="13838" max="13838" width="1" customWidth="1"/>
    <col min="13839" max="13844" width="12.625" customWidth="1"/>
    <col min="13845" max="13845" width="1.5" customWidth="1"/>
    <col min="13846" max="13846" width="1.625" customWidth="1"/>
    <col min="13847" max="13850" width="2.125" customWidth="1"/>
    <col min="13851" max="13851" width="7.625" customWidth="1"/>
    <col min="13852" max="13852" width="16.75" customWidth="1"/>
    <col min="13853" max="13854" width="6.625" customWidth="1"/>
    <col min="13855" max="13855" width="5.625" customWidth="1"/>
    <col min="13856" max="13856" width="8.625" customWidth="1"/>
    <col min="13857" max="13858" width="12.625" customWidth="1"/>
    <col min="13859" max="13859" width="1" customWidth="1"/>
    <col min="13860" max="13862" width="12.625" customWidth="1"/>
    <col min="13863" max="13863" width="15.125" customWidth="1"/>
    <col min="13864" max="13864" width="1.5" customWidth="1"/>
    <col min="13865" max="13865" width="3.5" customWidth="1"/>
    <col min="14081" max="14081" width="1.625" customWidth="1"/>
    <col min="14082" max="14085" width="2.125" customWidth="1"/>
    <col min="14086" max="14086" width="7.625" customWidth="1"/>
    <col min="14087" max="14087" width="16.75" customWidth="1"/>
    <col min="14088" max="14089" width="6.625" customWidth="1"/>
    <col min="14090" max="14090" width="5.625" customWidth="1"/>
    <col min="14091" max="14091" width="8.625" customWidth="1"/>
    <col min="14092" max="14093" width="12.625" customWidth="1"/>
    <col min="14094" max="14094" width="1" customWidth="1"/>
    <col min="14095" max="14100" width="12.625" customWidth="1"/>
    <col min="14101" max="14101" width="1.5" customWidth="1"/>
    <col min="14102" max="14102" width="1.625" customWidth="1"/>
    <col min="14103" max="14106" width="2.125" customWidth="1"/>
    <col min="14107" max="14107" width="7.625" customWidth="1"/>
    <col min="14108" max="14108" width="16.75" customWidth="1"/>
    <col min="14109" max="14110" width="6.625" customWidth="1"/>
    <col min="14111" max="14111" width="5.625" customWidth="1"/>
    <col min="14112" max="14112" width="8.625" customWidth="1"/>
    <col min="14113" max="14114" width="12.625" customWidth="1"/>
    <col min="14115" max="14115" width="1" customWidth="1"/>
    <col min="14116" max="14118" width="12.625" customWidth="1"/>
    <col min="14119" max="14119" width="15.125" customWidth="1"/>
    <col min="14120" max="14120" width="1.5" customWidth="1"/>
    <col min="14121" max="14121" width="3.5" customWidth="1"/>
    <col min="14337" max="14337" width="1.625" customWidth="1"/>
    <col min="14338" max="14341" width="2.125" customWidth="1"/>
    <col min="14342" max="14342" width="7.625" customWidth="1"/>
    <col min="14343" max="14343" width="16.75" customWidth="1"/>
    <col min="14344" max="14345" width="6.625" customWidth="1"/>
    <col min="14346" max="14346" width="5.625" customWidth="1"/>
    <col min="14347" max="14347" width="8.625" customWidth="1"/>
    <col min="14348" max="14349" width="12.625" customWidth="1"/>
    <col min="14350" max="14350" width="1" customWidth="1"/>
    <col min="14351" max="14356" width="12.625" customWidth="1"/>
    <col min="14357" max="14357" width="1.5" customWidth="1"/>
    <col min="14358" max="14358" width="1.625" customWidth="1"/>
    <col min="14359" max="14362" width="2.125" customWidth="1"/>
    <col min="14363" max="14363" width="7.625" customWidth="1"/>
    <col min="14364" max="14364" width="16.75" customWidth="1"/>
    <col min="14365" max="14366" width="6.625" customWidth="1"/>
    <col min="14367" max="14367" width="5.625" customWidth="1"/>
    <col min="14368" max="14368" width="8.625" customWidth="1"/>
    <col min="14369" max="14370" width="12.625" customWidth="1"/>
    <col min="14371" max="14371" width="1" customWidth="1"/>
    <col min="14372" max="14374" width="12.625" customWidth="1"/>
    <col min="14375" max="14375" width="15.125" customWidth="1"/>
    <col min="14376" max="14376" width="1.5" customWidth="1"/>
    <col min="14377" max="14377" width="3.5" customWidth="1"/>
    <col min="14593" max="14593" width="1.625" customWidth="1"/>
    <col min="14594" max="14597" width="2.125" customWidth="1"/>
    <col min="14598" max="14598" width="7.625" customWidth="1"/>
    <col min="14599" max="14599" width="16.75" customWidth="1"/>
    <col min="14600" max="14601" width="6.625" customWidth="1"/>
    <col min="14602" max="14602" width="5.625" customWidth="1"/>
    <col min="14603" max="14603" width="8.625" customWidth="1"/>
    <col min="14604" max="14605" width="12.625" customWidth="1"/>
    <col min="14606" max="14606" width="1" customWidth="1"/>
    <col min="14607" max="14612" width="12.625" customWidth="1"/>
    <col min="14613" max="14613" width="1.5" customWidth="1"/>
    <col min="14614" max="14614" width="1.625" customWidth="1"/>
    <col min="14615" max="14618" width="2.125" customWidth="1"/>
    <col min="14619" max="14619" width="7.625" customWidth="1"/>
    <col min="14620" max="14620" width="16.75" customWidth="1"/>
    <col min="14621" max="14622" width="6.625" customWidth="1"/>
    <col min="14623" max="14623" width="5.625" customWidth="1"/>
    <col min="14624" max="14624" width="8.625" customWidth="1"/>
    <col min="14625" max="14626" width="12.625" customWidth="1"/>
    <col min="14627" max="14627" width="1" customWidth="1"/>
    <col min="14628" max="14630" width="12.625" customWidth="1"/>
    <col min="14631" max="14631" width="15.125" customWidth="1"/>
    <col min="14632" max="14632" width="1.5" customWidth="1"/>
    <col min="14633" max="14633" width="3.5" customWidth="1"/>
    <col min="14849" max="14849" width="1.625" customWidth="1"/>
    <col min="14850" max="14853" width="2.125" customWidth="1"/>
    <col min="14854" max="14854" width="7.625" customWidth="1"/>
    <col min="14855" max="14855" width="16.75" customWidth="1"/>
    <col min="14856" max="14857" width="6.625" customWidth="1"/>
    <col min="14858" max="14858" width="5.625" customWidth="1"/>
    <col min="14859" max="14859" width="8.625" customWidth="1"/>
    <col min="14860" max="14861" width="12.625" customWidth="1"/>
    <col min="14862" max="14862" width="1" customWidth="1"/>
    <col min="14863" max="14868" width="12.625" customWidth="1"/>
    <col min="14869" max="14869" width="1.5" customWidth="1"/>
    <col min="14870" max="14870" width="1.625" customWidth="1"/>
    <col min="14871" max="14874" width="2.125" customWidth="1"/>
    <col min="14875" max="14875" width="7.625" customWidth="1"/>
    <col min="14876" max="14876" width="16.75" customWidth="1"/>
    <col min="14877" max="14878" width="6.625" customWidth="1"/>
    <col min="14879" max="14879" width="5.625" customWidth="1"/>
    <col min="14880" max="14880" width="8.625" customWidth="1"/>
    <col min="14881" max="14882" width="12.625" customWidth="1"/>
    <col min="14883" max="14883" width="1" customWidth="1"/>
    <col min="14884" max="14886" width="12.625" customWidth="1"/>
    <col min="14887" max="14887" width="15.125" customWidth="1"/>
    <col min="14888" max="14888" width="1.5" customWidth="1"/>
    <col min="14889" max="14889" width="3.5" customWidth="1"/>
    <col min="15105" max="15105" width="1.625" customWidth="1"/>
    <col min="15106" max="15109" width="2.125" customWidth="1"/>
    <col min="15110" max="15110" width="7.625" customWidth="1"/>
    <col min="15111" max="15111" width="16.75" customWidth="1"/>
    <col min="15112" max="15113" width="6.625" customWidth="1"/>
    <col min="15114" max="15114" width="5.625" customWidth="1"/>
    <col min="15115" max="15115" width="8.625" customWidth="1"/>
    <col min="15116" max="15117" width="12.625" customWidth="1"/>
    <col min="15118" max="15118" width="1" customWidth="1"/>
    <col min="15119" max="15124" width="12.625" customWidth="1"/>
    <col min="15125" max="15125" width="1.5" customWidth="1"/>
    <col min="15126" max="15126" width="1.625" customWidth="1"/>
    <col min="15127" max="15130" width="2.125" customWidth="1"/>
    <col min="15131" max="15131" width="7.625" customWidth="1"/>
    <col min="15132" max="15132" width="16.75" customWidth="1"/>
    <col min="15133" max="15134" width="6.625" customWidth="1"/>
    <col min="15135" max="15135" width="5.625" customWidth="1"/>
    <col min="15136" max="15136" width="8.625" customWidth="1"/>
    <col min="15137" max="15138" width="12.625" customWidth="1"/>
    <col min="15139" max="15139" width="1" customWidth="1"/>
    <col min="15140" max="15142" width="12.625" customWidth="1"/>
    <col min="15143" max="15143" width="15.125" customWidth="1"/>
    <col min="15144" max="15144" width="1.5" customWidth="1"/>
    <col min="15145" max="15145" width="3.5" customWidth="1"/>
    <col min="15361" max="15361" width="1.625" customWidth="1"/>
    <col min="15362" max="15365" width="2.125" customWidth="1"/>
    <col min="15366" max="15366" width="7.625" customWidth="1"/>
    <col min="15367" max="15367" width="16.75" customWidth="1"/>
    <col min="15368" max="15369" width="6.625" customWidth="1"/>
    <col min="15370" max="15370" width="5.625" customWidth="1"/>
    <col min="15371" max="15371" width="8.625" customWidth="1"/>
    <col min="15372" max="15373" width="12.625" customWidth="1"/>
    <col min="15374" max="15374" width="1" customWidth="1"/>
    <col min="15375" max="15380" width="12.625" customWidth="1"/>
    <col min="15381" max="15381" width="1.5" customWidth="1"/>
    <col min="15382" max="15382" width="1.625" customWidth="1"/>
    <col min="15383" max="15386" width="2.125" customWidth="1"/>
    <col min="15387" max="15387" width="7.625" customWidth="1"/>
    <col min="15388" max="15388" width="16.75" customWidth="1"/>
    <col min="15389" max="15390" width="6.625" customWidth="1"/>
    <col min="15391" max="15391" width="5.625" customWidth="1"/>
    <col min="15392" max="15392" width="8.625" customWidth="1"/>
    <col min="15393" max="15394" width="12.625" customWidth="1"/>
    <col min="15395" max="15395" width="1" customWidth="1"/>
    <col min="15396" max="15398" width="12.625" customWidth="1"/>
    <col min="15399" max="15399" width="15.125" customWidth="1"/>
    <col min="15400" max="15400" width="1.5" customWidth="1"/>
    <col min="15401" max="15401" width="3.5" customWidth="1"/>
    <col min="15617" max="15617" width="1.625" customWidth="1"/>
    <col min="15618" max="15621" width="2.125" customWidth="1"/>
    <col min="15622" max="15622" width="7.625" customWidth="1"/>
    <col min="15623" max="15623" width="16.75" customWidth="1"/>
    <col min="15624" max="15625" width="6.625" customWidth="1"/>
    <col min="15626" max="15626" width="5.625" customWidth="1"/>
    <col min="15627" max="15627" width="8.625" customWidth="1"/>
    <col min="15628" max="15629" width="12.625" customWidth="1"/>
    <col min="15630" max="15630" width="1" customWidth="1"/>
    <col min="15631" max="15636" width="12.625" customWidth="1"/>
    <col min="15637" max="15637" width="1.5" customWidth="1"/>
    <col min="15638" max="15638" width="1.625" customWidth="1"/>
    <col min="15639" max="15642" width="2.125" customWidth="1"/>
    <col min="15643" max="15643" width="7.625" customWidth="1"/>
    <col min="15644" max="15644" width="16.75" customWidth="1"/>
    <col min="15645" max="15646" width="6.625" customWidth="1"/>
    <col min="15647" max="15647" width="5.625" customWidth="1"/>
    <col min="15648" max="15648" width="8.625" customWidth="1"/>
    <col min="15649" max="15650" width="12.625" customWidth="1"/>
    <col min="15651" max="15651" width="1" customWidth="1"/>
    <col min="15652" max="15654" width="12.625" customWidth="1"/>
    <col min="15655" max="15655" width="15.125" customWidth="1"/>
    <col min="15656" max="15656" width="1.5" customWidth="1"/>
    <col min="15657" max="15657" width="3.5" customWidth="1"/>
    <col min="15873" max="15873" width="1.625" customWidth="1"/>
    <col min="15874" max="15877" width="2.125" customWidth="1"/>
    <col min="15878" max="15878" width="7.625" customWidth="1"/>
    <col min="15879" max="15879" width="16.75" customWidth="1"/>
    <col min="15880" max="15881" width="6.625" customWidth="1"/>
    <col min="15882" max="15882" width="5.625" customWidth="1"/>
    <col min="15883" max="15883" width="8.625" customWidth="1"/>
    <col min="15884" max="15885" width="12.625" customWidth="1"/>
    <col min="15886" max="15886" width="1" customWidth="1"/>
    <col min="15887" max="15892" width="12.625" customWidth="1"/>
    <col min="15893" max="15893" width="1.5" customWidth="1"/>
    <col min="15894" max="15894" width="1.625" customWidth="1"/>
    <col min="15895" max="15898" width="2.125" customWidth="1"/>
    <col min="15899" max="15899" width="7.625" customWidth="1"/>
    <col min="15900" max="15900" width="16.75" customWidth="1"/>
    <col min="15901" max="15902" width="6.625" customWidth="1"/>
    <col min="15903" max="15903" width="5.625" customWidth="1"/>
    <col min="15904" max="15904" width="8.625" customWidth="1"/>
    <col min="15905" max="15906" width="12.625" customWidth="1"/>
    <col min="15907" max="15907" width="1" customWidth="1"/>
    <col min="15908" max="15910" width="12.625" customWidth="1"/>
    <col min="15911" max="15911" width="15.125" customWidth="1"/>
    <col min="15912" max="15912" width="1.5" customWidth="1"/>
    <col min="15913" max="15913" width="3.5" customWidth="1"/>
    <col min="16129" max="16129" width="1.625" customWidth="1"/>
    <col min="16130" max="16133" width="2.125" customWidth="1"/>
    <col min="16134" max="16134" width="7.625" customWidth="1"/>
    <col min="16135" max="16135" width="16.75" customWidth="1"/>
    <col min="16136" max="16137" width="6.625" customWidth="1"/>
    <col min="16138" max="16138" width="5.625" customWidth="1"/>
    <col min="16139" max="16139" width="8.625" customWidth="1"/>
    <col min="16140" max="16141" width="12.625" customWidth="1"/>
    <col min="16142" max="16142" width="1" customWidth="1"/>
    <col min="16143" max="16148" width="12.625" customWidth="1"/>
    <col min="16149" max="16149" width="1.5" customWidth="1"/>
    <col min="16150" max="16150" width="1.625" customWidth="1"/>
    <col min="16151" max="16154" width="2.125" customWidth="1"/>
    <col min="16155" max="16155" width="7.625" customWidth="1"/>
    <col min="16156" max="16156" width="16.75" customWidth="1"/>
    <col min="16157" max="16158" width="6.625" customWidth="1"/>
    <col min="16159" max="16159" width="5.625" customWidth="1"/>
    <col min="16160" max="16160" width="8.625" customWidth="1"/>
    <col min="16161" max="16162" width="12.625" customWidth="1"/>
    <col min="16163" max="16163" width="1" customWidth="1"/>
    <col min="16164" max="16166" width="12.625" customWidth="1"/>
    <col min="16167" max="16167" width="15.125" customWidth="1"/>
    <col min="16168" max="16168" width="1.5" customWidth="1"/>
    <col min="16169" max="16169" width="3.5" customWidth="1"/>
  </cols>
  <sheetData>
    <row r="1" spans="2:39" x14ac:dyDescent="0.15">
      <c r="AM1" s="140"/>
    </row>
    <row r="2" spans="2:39" x14ac:dyDescent="0.15">
      <c r="AM2" s="38"/>
    </row>
    <row r="3" spans="2:39" x14ac:dyDescent="0.15">
      <c r="AM3" s="38"/>
    </row>
    <row r="4" spans="2:39" x14ac:dyDescent="0.15">
      <c r="AM4" s="38"/>
    </row>
    <row r="10" spans="2:39" x14ac:dyDescent="0.15">
      <c r="B10" t="s">
        <v>19</v>
      </c>
      <c r="W10" t="s">
        <v>19</v>
      </c>
    </row>
    <row r="12" spans="2:39" ht="24" x14ac:dyDescent="0.15">
      <c r="B12" s="5"/>
      <c r="G12" s="150" t="s">
        <v>348</v>
      </c>
      <c r="H12" s="198"/>
      <c r="I12" s="198"/>
      <c r="J12" s="198"/>
      <c r="K12" s="198"/>
      <c r="L12" s="198"/>
      <c r="M12" s="198"/>
      <c r="N12" s="198"/>
      <c r="O12" s="198"/>
      <c r="P12" s="198"/>
      <c r="W12" s="5"/>
      <c r="AB12" s="150" t="s">
        <v>348</v>
      </c>
      <c r="AC12" s="198"/>
      <c r="AD12" s="198"/>
      <c r="AE12" s="198"/>
      <c r="AF12" s="198"/>
      <c r="AG12" s="198"/>
      <c r="AH12" s="198"/>
      <c r="AI12" s="198"/>
      <c r="AJ12" s="198"/>
      <c r="AK12" s="198"/>
    </row>
    <row r="13" spans="2:39" ht="17.25" x14ac:dyDescent="0.15">
      <c r="B13" s="5"/>
      <c r="W13" s="5"/>
    </row>
    <row r="14" spans="2:39" ht="17.25" x14ac:dyDescent="0.15">
      <c r="B14" s="227" t="s">
        <v>21</v>
      </c>
      <c r="C14" s="228"/>
      <c r="D14" s="228"/>
      <c r="E14" s="228"/>
      <c r="F14" s="228"/>
      <c r="G14" s="228"/>
      <c r="H14" s="228"/>
      <c r="I14" s="228"/>
      <c r="J14" s="228"/>
      <c r="K14" s="228"/>
      <c r="L14" s="229"/>
      <c r="M14" s="141"/>
      <c r="O14" s="230" t="s">
        <v>22</v>
      </c>
      <c r="P14" s="231"/>
      <c r="Q14" s="231"/>
      <c r="R14" s="232"/>
      <c r="S14" s="142"/>
      <c r="T14" s="142"/>
      <c r="W14" s="227" t="s">
        <v>21</v>
      </c>
      <c r="X14" s="228"/>
      <c r="Y14" s="228"/>
      <c r="Z14" s="228"/>
      <c r="AA14" s="228"/>
      <c r="AB14" s="228"/>
      <c r="AC14" s="228"/>
      <c r="AD14" s="228"/>
      <c r="AE14" s="228"/>
      <c r="AF14" s="228"/>
      <c r="AG14" s="229"/>
      <c r="AH14" s="141"/>
      <c r="AJ14" s="230" t="s">
        <v>22</v>
      </c>
      <c r="AK14" s="231"/>
      <c r="AL14" s="231"/>
      <c r="AM14" s="232"/>
    </row>
    <row r="15" spans="2:39" ht="14.25" thickBot="1" x14ac:dyDescent="0.2"/>
    <row r="16" spans="2:39" ht="16.149999999999999" customHeight="1" thickBot="1" x14ac:dyDescent="0.2">
      <c r="I16" s="172"/>
      <c r="J16" s="173"/>
      <c r="K16" s="173"/>
      <c r="L16" s="27" t="s">
        <v>23</v>
      </c>
      <c r="M16" s="28"/>
      <c r="N16" s="115"/>
      <c r="O16" s="29" t="s">
        <v>23</v>
      </c>
      <c r="P16" s="30" t="s">
        <v>24</v>
      </c>
      <c r="Q16" s="29" t="s">
        <v>25</v>
      </c>
      <c r="R16" s="29" t="s">
        <v>26</v>
      </c>
      <c r="S16" s="28"/>
      <c r="T16" s="28"/>
      <c r="AD16" s="172"/>
      <c r="AE16" s="173"/>
      <c r="AF16" s="173"/>
      <c r="AG16" s="27" t="s">
        <v>23</v>
      </c>
      <c r="AH16" s="28"/>
      <c r="AI16" s="115"/>
      <c r="AJ16" s="29" t="s">
        <v>23</v>
      </c>
      <c r="AK16" s="30" t="s">
        <v>24</v>
      </c>
      <c r="AL16" s="29" t="s">
        <v>25</v>
      </c>
      <c r="AM16" s="29" t="s">
        <v>26</v>
      </c>
    </row>
    <row r="17" spans="2:39" ht="16.149999999999999" customHeight="1" thickBot="1" x14ac:dyDescent="0.2">
      <c r="B17" s="174" t="s">
        <v>44</v>
      </c>
      <c r="C17" s="175"/>
      <c r="D17" s="175"/>
      <c r="E17" s="226"/>
      <c r="F17" s="176" t="s">
        <v>350</v>
      </c>
      <c r="G17" s="177"/>
      <c r="H17" s="31"/>
      <c r="I17" s="178" t="s">
        <v>4</v>
      </c>
      <c r="J17" s="179"/>
      <c r="K17" s="179"/>
      <c r="L17" s="32" t="s">
        <v>351</v>
      </c>
      <c r="M17" s="33"/>
      <c r="N17" s="33"/>
      <c r="O17" s="34"/>
      <c r="P17" s="116" t="s">
        <v>352</v>
      </c>
      <c r="Q17" s="117" t="s">
        <v>353</v>
      </c>
      <c r="R17" s="36"/>
      <c r="S17" s="31"/>
      <c r="T17" s="31"/>
      <c r="W17" s="174" t="s">
        <v>44</v>
      </c>
      <c r="X17" s="175"/>
      <c r="Y17" s="175"/>
      <c r="Z17" s="226"/>
      <c r="AA17" s="176" t="s">
        <v>451</v>
      </c>
      <c r="AB17" s="177"/>
      <c r="AC17" s="31"/>
      <c r="AD17" s="178" t="s">
        <v>4</v>
      </c>
      <c r="AE17" s="179"/>
      <c r="AF17" s="179"/>
      <c r="AG17" s="32"/>
      <c r="AH17" s="33"/>
      <c r="AI17" s="33"/>
      <c r="AJ17" s="34"/>
      <c r="AK17" s="116"/>
      <c r="AL17" s="117" t="s">
        <v>353</v>
      </c>
      <c r="AM17" s="36"/>
    </row>
    <row r="18" spans="2:39" ht="16.149999999999999" customHeight="1" thickBot="1" x14ac:dyDescent="0.2">
      <c r="M18" s="118" t="s">
        <v>45</v>
      </c>
      <c r="O18" s="41"/>
      <c r="S18" s="31"/>
      <c r="T18" s="31"/>
      <c r="AH18" s="118" t="s">
        <v>45</v>
      </c>
      <c r="AJ18" s="41"/>
    </row>
    <row r="19" spans="2:39" ht="16.149999999999999" customHeight="1" x14ac:dyDescent="0.15">
      <c r="B19" s="182" t="s">
        <v>46</v>
      </c>
      <c r="C19" s="183"/>
      <c r="D19" s="183"/>
      <c r="E19" s="183"/>
      <c r="F19" s="183"/>
      <c r="G19" s="183"/>
      <c r="H19" s="183"/>
      <c r="I19" s="184"/>
      <c r="J19" s="26" t="s">
        <v>47</v>
      </c>
      <c r="K19" s="26" t="s">
        <v>48</v>
      </c>
      <c r="L19" s="26" t="s">
        <v>49</v>
      </c>
      <c r="M19" s="39" t="s">
        <v>50</v>
      </c>
      <c r="N19" s="115"/>
      <c r="O19" s="29" t="str">
        <f>L17</f>
        <v>aa建設㈱</v>
      </c>
      <c r="P19" s="29" t="str">
        <f>P17</f>
        <v>ｂｂ建設㈱</v>
      </c>
      <c r="Q19" s="29" t="str">
        <f>Q17</f>
        <v>ｃｃ建設㈱</v>
      </c>
      <c r="R19" s="29"/>
      <c r="S19" s="47"/>
      <c r="T19" s="47"/>
      <c r="W19" s="182" t="s">
        <v>46</v>
      </c>
      <c r="X19" s="183"/>
      <c r="Y19" s="183"/>
      <c r="Z19" s="183"/>
      <c r="AA19" s="183"/>
      <c r="AB19" s="183"/>
      <c r="AC19" s="183"/>
      <c r="AD19" s="184"/>
      <c r="AE19" s="26" t="s">
        <v>47</v>
      </c>
      <c r="AF19" s="26" t="s">
        <v>48</v>
      </c>
      <c r="AG19" s="26" t="s">
        <v>49</v>
      </c>
      <c r="AH19" s="39" t="s">
        <v>50</v>
      </c>
      <c r="AI19" s="115"/>
      <c r="AJ19" s="29">
        <f>AG17</f>
        <v>0</v>
      </c>
      <c r="AK19" s="29">
        <f>AK17</f>
        <v>0</v>
      </c>
      <c r="AL19" s="29" t="str">
        <f>AL17</f>
        <v>ｃｃ建設㈱</v>
      </c>
      <c r="AM19" s="29"/>
    </row>
    <row r="20" spans="2:39" ht="16.149999999999999" customHeight="1" x14ac:dyDescent="0.15">
      <c r="B20" s="40" t="s">
        <v>354</v>
      </c>
      <c r="C20" s="41"/>
      <c r="D20" s="41"/>
      <c r="E20" s="41"/>
      <c r="F20" s="42"/>
      <c r="G20" s="43"/>
      <c r="H20" s="180"/>
      <c r="I20" s="181"/>
      <c r="J20" s="10"/>
      <c r="K20" s="44"/>
      <c r="L20" s="48"/>
      <c r="M20" s="46"/>
      <c r="N20" s="47"/>
      <c r="O20" s="48"/>
      <c r="P20" s="48"/>
      <c r="Q20" s="48"/>
      <c r="R20" s="48"/>
      <c r="W20" s="40" t="s">
        <v>354</v>
      </c>
      <c r="X20" s="41"/>
      <c r="Y20" s="41"/>
      <c r="Z20" s="41"/>
      <c r="AA20" s="42"/>
      <c r="AB20" s="43"/>
      <c r="AC20" s="180"/>
      <c r="AD20" s="181"/>
      <c r="AE20" s="10"/>
      <c r="AF20" s="44"/>
      <c r="AG20" s="48"/>
      <c r="AH20" s="46"/>
      <c r="AI20" s="47"/>
      <c r="AJ20" s="48"/>
      <c r="AK20" s="48"/>
      <c r="AL20" s="48"/>
      <c r="AM20" s="48"/>
    </row>
    <row r="21" spans="2:39" ht="16.149999999999999" customHeight="1" x14ac:dyDescent="0.15">
      <c r="B21" s="40"/>
      <c r="C21" s="41"/>
      <c r="D21" s="41"/>
      <c r="E21" s="41"/>
      <c r="F21" s="42"/>
      <c r="G21" s="119" t="s">
        <v>356</v>
      </c>
      <c r="H21" s="180"/>
      <c r="I21" s="181"/>
      <c r="J21" s="10" t="s">
        <v>51</v>
      </c>
      <c r="K21" s="44">
        <v>1</v>
      </c>
      <c r="L21" s="48">
        <f t="shared" ref="L21:L70" si="0">SUM(O21:R21)</f>
        <v>12000000</v>
      </c>
      <c r="M21" s="46"/>
      <c r="N21" s="47"/>
      <c r="O21" s="48">
        <v>2000000</v>
      </c>
      <c r="P21" s="48">
        <v>10000000</v>
      </c>
      <c r="Q21" s="48">
        <v>0</v>
      </c>
      <c r="R21" s="48"/>
      <c r="W21" s="40"/>
      <c r="X21" s="41"/>
      <c r="Y21" s="41"/>
      <c r="Z21" s="41"/>
      <c r="AA21" s="42"/>
      <c r="AB21" s="119" t="s">
        <v>356</v>
      </c>
      <c r="AC21" s="180"/>
      <c r="AD21" s="181"/>
      <c r="AE21" s="10"/>
      <c r="AF21" s="44"/>
      <c r="AG21" s="48">
        <v>12000000</v>
      </c>
      <c r="AH21" s="46"/>
      <c r="AI21" s="47"/>
      <c r="AJ21" s="48"/>
      <c r="AK21" s="48">
        <v>10000000</v>
      </c>
      <c r="AL21" s="48">
        <v>0</v>
      </c>
      <c r="AM21" s="48"/>
    </row>
    <row r="22" spans="2:39" ht="16.149999999999999" customHeight="1" x14ac:dyDescent="0.15">
      <c r="B22" s="40"/>
      <c r="C22" s="41"/>
      <c r="D22" s="41"/>
      <c r="E22" s="41"/>
      <c r="F22" s="42"/>
      <c r="G22" s="119"/>
      <c r="H22" s="41" t="s">
        <v>358</v>
      </c>
      <c r="I22" s="107"/>
      <c r="J22" s="10" t="s">
        <v>51</v>
      </c>
      <c r="K22" s="44">
        <v>1</v>
      </c>
      <c r="L22" s="48">
        <f t="shared" si="0"/>
        <v>100000</v>
      </c>
      <c r="M22" s="46" t="s">
        <v>359</v>
      </c>
      <c r="N22" s="47"/>
      <c r="O22" s="48">
        <v>100000</v>
      </c>
      <c r="P22" s="48"/>
      <c r="Q22" s="48"/>
      <c r="R22" s="48"/>
      <c r="W22" s="40"/>
      <c r="X22" s="41"/>
      <c r="Y22" s="41"/>
      <c r="Z22" s="41"/>
      <c r="AA22" s="42"/>
      <c r="AB22" s="119"/>
      <c r="AC22" s="124"/>
      <c r="AD22" s="107"/>
      <c r="AE22" s="128"/>
      <c r="AF22" s="129"/>
      <c r="AG22" s="58"/>
      <c r="AH22" s="143"/>
      <c r="AI22" s="47"/>
      <c r="AJ22" s="58"/>
      <c r="AK22" s="48"/>
      <c r="AL22" s="48"/>
      <c r="AM22" s="48"/>
    </row>
    <row r="23" spans="2:39" ht="16.149999999999999" customHeight="1" x14ac:dyDescent="0.15">
      <c r="B23" s="40"/>
      <c r="C23" s="41"/>
      <c r="D23" s="41"/>
      <c r="E23" s="41"/>
      <c r="F23" s="42"/>
      <c r="G23" s="119" t="s">
        <v>361</v>
      </c>
      <c r="H23" s="180"/>
      <c r="I23" s="181"/>
      <c r="J23" s="10" t="s">
        <v>51</v>
      </c>
      <c r="K23" s="44">
        <v>1</v>
      </c>
      <c r="L23" s="48">
        <f t="shared" si="0"/>
        <v>3500000</v>
      </c>
      <c r="M23" s="46"/>
      <c r="N23" s="47"/>
      <c r="O23" s="48">
        <v>3500000</v>
      </c>
      <c r="P23" s="48">
        <v>0</v>
      </c>
      <c r="Q23" s="48">
        <v>0</v>
      </c>
      <c r="R23" s="48"/>
      <c r="S23" s="28"/>
      <c r="T23" s="28"/>
      <c r="W23" s="40"/>
      <c r="X23" s="41"/>
      <c r="Y23" s="41"/>
      <c r="Z23" s="41"/>
      <c r="AA23" s="42"/>
      <c r="AB23" s="119" t="s">
        <v>361</v>
      </c>
      <c r="AC23" s="180"/>
      <c r="AD23" s="181"/>
      <c r="AE23" s="10"/>
      <c r="AF23" s="44"/>
      <c r="AG23" s="48">
        <v>3500000</v>
      </c>
      <c r="AH23" s="46"/>
      <c r="AI23" s="47"/>
      <c r="AJ23" s="48"/>
      <c r="AK23" s="48">
        <v>0</v>
      </c>
      <c r="AL23" s="48">
        <v>0</v>
      </c>
      <c r="AM23" s="48"/>
    </row>
    <row r="24" spans="2:39" ht="16.149999999999999" customHeight="1" x14ac:dyDescent="0.15">
      <c r="B24" s="40"/>
      <c r="C24" s="41"/>
      <c r="D24" s="41"/>
      <c r="E24" s="41"/>
      <c r="F24" s="42"/>
      <c r="G24" s="119" t="s">
        <v>363</v>
      </c>
      <c r="H24" s="217" t="s">
        <v>364</v>
      </c>
      <c r="I24" s="218"/>
      <c r="J24" s="10" t="s">
        <v>51</v>
      </c>
      <c r="K24" s="44">
        <v>1</v>
      </c>
      <c r="L24" s="48">
        <f t="shared" si="0"/>
        <v>19550000</v>
      </c>
      <c r="M24" s="46"/>
      <c r="N24" s="47"/>
      <c r="O24" s="48">
        <v>2000000</v>
      </c>
      <c r="P24" s="48">
        <v>3550000</v>
      </c>
      <c r="Q24" s="48">
        <v>14000000</v>
      </c>
      <c r="R24" s="48"/>
      <c r="S24" s="47"/>
      <c r="T24" s="47"/>
      <c r="W24" s="40"/>
      <c r="X24" s="41"/>
      <c r="Y24" s="41"/>
      <c r="Z24" s="41"/>
      <c r="AA24" s="42"/>
      <c r="AB24" s="119" t="s">
        <v>363</v>
      </c>
      <c r="AC24" s="217" t="s">
        <v>364</v>
      </c>
      <c r="AD24" s="218"/>
      <c r="AE24" s="10"/>
      <c r="AF24" s="44"/>
      <c r="AG24" s="48">
        <v>19550000</v>
      </c>
      <c r="AH24" s="46"/>
      <c r="AI24" s="47"/>
      <c r="AJ24" s="48"/>
      <c r="AK24" s="48">
        <v>3550000</v>
      </c>
      <c r="AL24" s="48">
        <v>14000000</v>
      </c>
      <c r="AM24" s="48"/>
    </row>
    <row r="25" spans="2:39" ht="16.149999999999999" customHeight="1" x14ac:dyDescent="0.15">
      <c r="B25" s="40"/>
      <c r="C25" s="41"/>
      <c r="D25" s="41"/>
      <c r="E25" s="41"/>
      <c r="F25" s="42"/>
      <c r="G25" s="119"/>
      <c r="H25" s="217" t="s">
        <v>366</v>
      </c>
      <c r="I25" s="218"/>
      <c r="J25" s="10" t="s">
        <v>51</v>
      </c>
      <c r="K25" s="44">
        <v>1</v>
      </c>
      <c r="L25" s="48">
        <f t="shared" si="0"/>
        <v>33000000</v>
      </c>
      <c r="M25" s="46"/>
      <c r="N25" s="47"/>
      <c r="O25" s="48">
        <v>0</v>
      </c>
      <c r="P25" s="48">
        <v>25000000</v>
      </c>
      <c r="Q25" s="48">
        <v>8000000</v>
      </c>
      <c r="R25" s="48"/>
      <c r="S25" s="47"/>
      <c r="T25" s="47"/>
      <c r="W25" s="40"/>
      <c r="X25" s="41"/>
      <c r="Y25" s="41"/>
      <c r="Z25" s="41"/>
      <c r="AA25" s="42"/>
      <c r="AB25" s="119"/>
      <c r="AC25" s="217" t="s">
        <v>366</v>
      </c>
      <c r="AD25" s="218"/>
      <c r="AE25" s="10"/>
      <c r="AF25" s="44"/>
      <c r="AG25" s="48">
        <v>33000000</v>
      </c>
      <c r="AH25" s="46"/>
      <c r="AI25" s="47"/>
      <c r="AJ25" s="48"/>
      <c r="AK25" s="48">
        <v>25000000</v>
      </c>
      <c r="AL25" s="48">
        <v>8000000</v>
      </c>
      <c r="AM25" s="48"/>
    </row>
    <row r="26" spans="2:39" ht="16.149999999999999" customHeight="1" x14ac:dyDescent="0.15">
      <c r="B26" s="40"/>
      <c r="C26" s="41"/>
      <c r="D26" s="41"/>
      <c r="E26" s="41"/>
      <c r="F26" s="42"/>
      <c r="G26" s="119" t="s">
        <v>368</v>
      </c>
      <c r="H26" s="219" t="s">
        <v>369</v>
      </c>
      <c r="I26" s="220"/>
      <c r="J26" s="10" t="s">
        <v>51</v>
      </c>
      <c r="K26" s="44">
        <v>1</v>
      </c>
      <c r="L26" s="48">
        <f t="shared" si="0"/>
        <v>8500000</v>
      </c>
      <c r="M26" s="46"/>
      <c r="N26" s="47"/>
      <c r="O26" s="48">
        <v>2500000</v>
      </c>
      <c r="P26" s="48">
        <v>0</v>
      </c>
      <c r="Q26" s="48">
        <v>6000000</v>
      </c>
      <c r="R26" s="48"/>
      <c r="S26" s="47"/>
      <c r="T26" s="47"/>
      <c r="W26" s="40"/>
      <c r="X26" s="41"/>
      <c r="Y26" s="41"/>
      <c r="Z26" s="41"/>
      <c r="AA26" s="42"/>
      <c r="AB26" s="119" t="s">
        <v>368</v>
      </c>
      <c r="AC26" s="219" t="s">
        <v>369</v>
      </c>
      <c r="AD26" s="220"/>
      <c r="AE26" s="10"/>
      <c r="AF26" s="44"/>
      <c r="AG26" s="48">
        <v>8500000</v>
      </c>
      <c r="AH26" s="46"/>
      <c r="AI26" s="47"/>
      <c r="AJ26" s="48"/>
      <c r="AK26" s="48">
        <v>0</v>
      </c>
      <c r="AL26" s="48">
        <v>6000000</v>
      </c>
      <c r="AM26" s="48"/>
    </row>
    <row r="27" spans="2:39" ht="16.149999999999999" customHeight="1" x14ac:dyDescent="0.15">
      <c r="B27" s="40"/>
      <c r="C27" s="41"/>
      <c r="D27" s="41"/>
      <c r="E27" s="41"/>
      <c r="F27" s="42"/>
      <c r="G27" s="119"/>
      <c r="H27" s="217" t="s">
        <v>371</v>
      </c>
      <c r="I27" s="218"/>
      <c r="J27" s="10" t="s">
        <v>51</v>
      </c>
      <c r="K27" s="44">
        <v>1</v>
      </c>
      <c r="L27" s="48">
        <f t="shared" si="0"/>
        <v>1500000</v>
      </c>
      <c r="M27" s="46"/>
      <c r="N27" s="47"/>
      <c r="O27" s="48">
        <v>500000</v>
      </c>
      <c r="P27" s="48">
        <v>0</v>
      </c>
      <c r="Q27" s="48">
        <v>1000000</v>
      </c>
      <c r="R27" s="48"/>
      <c r="S27" s="47"/>
      <c r="T27" s="47"/>
      <c r="W27" s="40"/>
      <c r="X27" s="41"/>
      <c r="Y27" s="41"/>
      <c r="Z27" s="41"/>
      <c r="AA27" s="42"/>
      <c r="AB27" s="119"/>
      <c r="AC27" s="217" t="s">
        <v>371</v>
      </c>
      <c r="AD27" s="218"/>
      <c r="AE27" s="10"/>
      <c r="AF27" s="44"/>
      <c r="AG27" s="48">
        <v>1500000</v>
      </c>
      <c r="AH27" s="46"/>
      <c r="AI27" s="47"/>
      <c r="AJ27" s="48"/>
      <c r="AK27" s="48">
        <v>0</v>
      </c>
      <c r="AL27" s="48">
        <v>1000000</v>
      </c>
      <c r="AM27" s="48"/>
    </row>
    <row r="28" spans="2:39" ht="16.149999999999999" customHeight="1" x14ac:dyDescent="0.15">
      <c r="B28" s="40"/>
      <c r="C28" s="41"/>
      <c r="D28" s="41"/>
      <c r="E28" s="41"/>
      <c r="F28" s="42"/>
      <c r="G28" s="119" t="s">
        <v>373</v>
      </c>
      <c r="H28" s="217" t="s">
        <v>369</v>
      </c>
      <c r="I28" s="218"/>
      <c r="J28" s="10" t="s">
        <v>51</v>
      </c>
      <c r="K28" s="44">
        <v>1</v>
      </c>
      <c r="L28" s="48">
        <f t="shared" si="0"/>
        <v>15500000</v>
      </c>
      <c r="M28" s="46"/>
      <c r="N28" s="47"/>
      <c r="O28" s="48">
        <v>3500000</v>
      </c>
      <c r="P28" s="48">
        <v>12000000</v>
      </c>
      <c r="Q28" s="48">
        <v>0</v>
      </c>
      <c r="R28" s="48"/>
      <c r="S28" s="47"/>
      <c r="T28" s="47"/>
      <c r="W28" s="40"/>
      <c r="X28" s="41"/>
      <c r="Y28" s="41"/>
      <c r="Z28" s="41"/>
      <c r="AA28" s="42"/>
      <c r="AB28" s="119" t="s">
        <v>373</v>
      </c>
      <c r="AC28" s="217" t="s">
        <v>369</v>
      </c>
      <c r="AD28" s="218"/>
      <c r="AE28" s="10"/>
      <c r="AF28" s="44"/>
      <c r="AG28" s="48">
        <v>15500000</v>
      </c>
      <c r="AH28" s="46"/>
      <c r="AI28" s="47"/>
      <c r="AJ28" s="48"/>
      <c r="AK28" s="48">
        <v>12000000</v>
      </c>
      <c r="AL28" s="48">
        <v>0</v>
      </c>
      <c r="AM28" s="48"/>
    </row>
    <row r="29" spans="2:39" ht="16.149999999999999" customHeight="1" x14ac:dyDescent="0.15">
      <c r="B29" s="40"/>
      <c r="C29" s="41"/>
      <c r="D29" s="41"/>
      <c r="E29" s="41"/>
      <c r="F29" s="42"/>
      <c r="G29" s="119"/>
      <c r="H29" s="217" t="s">
        <v>371</v>
      </c>
      <c r="I29" s="218"/>
      <c r="J29" s="10" t="s">
        <v>51</v>
      </c>
      <c r="K29" s="44">
        <v>1</v>
      </c>
      <c r="L29" s="48">
        <f t="shared" si="0"/>
        <v>6000000</v>
      </c>
      <c r="M29" s="46"/>
      <c r="N29" s="47"/>
      <c r="O29" s="48">
        <v>1000000</v>
      </c>
      <c r="P29" s="48">
        <v>5000000</v>
      </c>
      <c r="Q29" s="48">
        <v>0</v>
      </c>
      <c r="R29" s="48"/>
      <c r="S29" s="47"/>
      <c r="T29" s="47"/>
      <c r="W29" s="40"/>
      <c r="X29" s="41"/>
      <c r="Y29" s="41"/>
      <c r="Z29" s="41"/>
      <c r="AA29" s="42"/>
      <c r="AB29" s="119"/>
      <c r="AC29" s="217" t="s">
        <v>371</v>
      </c>
      <c r="AD29" s="218"/>
      <c r="AE29" s="10"/>
      <c r="AF29" s="44"/>
      <c r="AG29" s="48">
        <v>6000000</v>
      </c>
      <c r="AH29" s="46"/>
      <c r="AI29" s="47"/>
      <c r="AJ29" s="48"/>
      <c r="AK29" s="48">
        <v>5000000</v>
      </c>
      <c r="AL29" s="48">
        <v>0</v>
      </c>
      <c r="AM29" s="48"/>
    </row>
    <row r="30" spans="2:39" ht="16.149999999999999" customHeight="1" x14ac:dyDescent="0.15">
      <c r="B30" s="40"/>
      <c r="C30" s="41"/>
      <c r="D30" s="41"/>
      <c r="E30" s="41"/>
      <c r="F30" s="42"/>
      <c r="G30" s="119" t="s">
        <v>376</v>
      </c>
      <c r="H30" s="217" t="s">
        <v>369</v>
      </c>
      <c r="I30" s="218"/>
      <c r="J30" s="10" t="s">
        <v>51</v>
      </c>
      <c r="K30" s="44">
        <v>1</v>
      </c>
      <c r="L30" s="48">
        <f t="shared" si="0"/>
        <v>12000000</v>
      </c>
      <c r="M30" s="46"/>
      <c r="N30" s="47"/>
      <c r="O30" s="48">
        <v>0</v>
      </c>
      <c r="P30" s="48">
        <v>0</v>
      </c>
      <c r="Q30" s="48">
        <v>12000000</v>
      </c>
      <c r="R30" s="48"/>
      <c r="S30" s="47"/>
      <c r="T30" s="47"/>
      <c r="W30" s="40"/>
      <c r="X30" s="41"/>
      <c r="Y30" s="41"/>
      <c r="Z30" s="41"/>
      <c r="AA30" s="42"/>
      <c r="AB30" s="119" t="s">
        <v>376</v>
      </c>
      <c r="AC30" s="235" t="s">
        <v>378</v>
      </c>
      <c r="AD30" s="236"/>
      <c r="AE30" s="10"/>
      <c r="AF30" s="44"/>
      <c r="AG30" s="48">
        <v>12000000</v>
      </c>
      <c r="AH30" s="46"/>
      <c r="AI30" s="47"/>
      <c r="AJ30" s="48"/>
      <c r="AK30" s="48">
        <v>0</v>
      </c>
      <c r="AL30" s="48">
        <v>12000000</v>
      </c>
      <c r="AM30" s="48"/>
    </row>
    <row r="31" spans="2:39" ht="16.149999999999999" customHeight="1" x14ac:dyDescent="0.15">
      <c r="B31" s="40"/>
      <c r="C31" s="120"/>
      <c r="D31" s="41"/>
      <c r="E31" s="41"/>
      <c r="F31" s="42"/>
      <c r="G31" s="119"/>
      <c r="H31" s="217" t="s">
        <v>378</v>
      </c>
      <c r="I31" s="218"/>
      <c r="J31" s="10" t="s">
        <v>51</v>
      </c>
      <c r="K31" s="44">
        <v>1</v>
      </c>
      <c r="L31" s="48">
        <f>SUM(O31:R31)</f>
        <v>8000000</v>
      </c>
      <c r="M31" s="46"/>
      <c r="N31" s="47"/>
      <c r="O31" s="48">
        <v>0</v>
      </c>
      <c r="P31" s="48">
        <v>0</v>
      </c>
      <c r="Q31" s="48">
        <v>8000000</v>
      </c>
      <c r="R31" s="48"/>
      <c r="S31" s="47"/>
      <c r="T31" s="47"/>
      <c r="W31" s="40"/>
      <c r="X31" s="120"/>
      <c r="Y31" s="41"/>
      <c r="Z31" s="41"/>
      <c r="AA31" s="42"/>
      <c r="AB31" s="119"/>
      <c r="AC31" s="217" t="s">
        <v>378</v>
      </c>
      <c r="AD31" s="218"/>
      <c r="AE31" s="10"/>
      <c r="AF31" s="44"/>
      <c r="AG31" s="48">
        <v>8000000</v>
      </c>
      <c r="AH31" s="46"/>
      <c r="AI31" s="47"/>
      <c r="AJ31" s="48"/>
      <c r="AK31" s="48">
        <v>0</v>
      </c>
      <c r="AL31" s="48">
        <v>8000000</v>
      </c>
      <c r="AM31" s="48"/>
    </row>
    <row r="32" spans="2:39" ht="16.149999999999999" customHeight="1" x14ac:dyDescent="0.15">
      <c r="B32" s="40"/>
      <c r="C32" s="120"/>
      <c r="D32" s="41"/>
      <c r="E32" s="41"/>
      <c r="F32" s="42"/>
      <c r="G32" s="119" t="s">
        <v>380</v>
      </c>
      <c r="H32" s="217"/>
      <c r="I32" s="218"/>
      <c r="J32" s="10" t="s">
        <v>51</v>
      </c>
      <c r="K32" s="44">
        <v>1</v>
      </c>
      <c r="L32" s="48">
        <f t="shared" si="0"/>
        <v>13500000</v>
      </c>
      <c r="M32" s="46"/>
      <c r="N32" s="47"/>
      <c r="O32" s="48">
        <v>1500000</v>
      </c>
      <c r="P32" s="48">
        <v>0</v>
      </c>
      <c r="Q32" s="48">
        <v>12000000</v>
      </c>
      <c r="R32" s="48"/>
      <c r="S32" s="47"/>
      <c r="T32" s="47"/>
      <c r="W32" s="40"/>
      <c r="X32" s="120"/>
      <c r="Y32" s="41"/>
      <c r="Z32" s="41"/>
      <c r="AA32" s="42"/>
      <c r="AB32" s="119" t="s">
        <v>380</v>
      </c>
      <c r="AC32" s="217"/>
      <c r="AD32" s="218"/>
      <c r="AE32" s="10"/>
      <c r="AF32" s="44"/>
      <c r="AG32" s="48">
        <v>13500000</v>
      </c>
      <c r="AH32" s="46"/>
      <c r="AI32" s="47"/>
      <c r="AJ32" s="48"/>
      <c r="AK32" s="48">
        <v>0</v>
      </c>
      <c r="AL32" s="48">
        <v>12000000</v>
      </c>
      <c r="AM32" s="48"/>
    </row>
    <row r="33" spans="2:39" ht="16.149999999999999" customHeight="1" x14ac:dyDescent="0.15">
      <c r="B33" s="40"/>
      <c r="C33" s="120"/>
      <c r="D33" s="41"/>
      <c r="E33" s="41"/>
      <c r="F33" s="42"/>
      <c r="G33" s="119" t="s">
        <v>382</v>
      </c>
      <c r="H33" s="217"/>
      <c r="I33" s="218"/>
      <c r="J33" s="10" t="s">
        <v>51</v>
      </c>
      <c r="K33" s="44">
        <v>1</v>
      </c>
      <c r="L33" s="48">
        <f t="shared" si="0"/>
        <v>3500000</v>
      </c>
      <c r="M33" s="46"/>
      <c r="N33" s="47"/>
      <c r="O33" s="48">
        <v>0</v>
      </c>
      <c r="P33" s="48">
        <v>3500000</v>
      </c>
      <c r="Q33" s="48">
        <v>0</v>
      </c>
      <c r="R33" s="48"/>
      <c r="S33" s="47"/>
      <c r="T33" s="47"/>
      <c r="W33" s="40"/>
      <c r="X33" s="120"/>
      <c r="Y33" s="41"/>
      <c r="Z33" s="41"/>
      <c r="AA33" s="42"/>
      <c r="AB33" s="119" t="s">
        <v>382</v>
      </c>
      <c r="AC33" s="217"/>
      <c r="AD33" s="218"/>
      <c r="AE33" s="10"/>
      <c r="AF33" s="44"/>
      <c r="AG33" s="48">
        <v>3500000</v>
      </c>
      <c r="AH33" s="46"/>
      <c r="AI33" s="47"/>
      <c r="AJ33" s="48"/>
      <c r="AK33" s="48">
        <v>3500000</v>
      </c>
      <c r="AL33" s="48">
        <v>0</v>
      </c>
      <c r="AM33" s="48"/>
    </row>
    <row r="34" spans="2:39" ht="16.149999999999999" customHeight="1" x14ac:dyDescent="0.15">
      <c r="B34" s="40"/>
      <c r="C34" s="120"/>
      <c r="D34" s="41"/>
      <c r="E34" s="41"/>
      <c r="F34" s="42"/>
      <c r="G34" s="119" t="s">
        <v>384</v>
      </c>
      <c r="H34" s="217"/>
      <c r="I34" s="218"/>
      <c r="J34" s="10" t="s">
        <v>51</v>
      </c>
      <c r="K34" s="44">
        <v>1</v>
      </c>
      <c r="L34" s="48">
        <f t="shared" si="0"/>
        <v>28000000</v>
      </c>
      <c r="M34" s="46"/>
      <c r="N34" s="47"/>
      <c r="O34" s="48">
        <v>15500000</v>
      </c>
      <c r="P34" s="48">
        <v>12500000</v>
      </c>
      <c r="Q34" s="48">
        <v>0</v>
      </c>
      <c r="R34" s="48"/>
      <c r="S34" s="47"/>
      <c r="T34" s="47"/>
      <c r="W34" s="40"/>
      <c r="X34" s="120"/>
      <c r="Y34" s="41"/>
      <c r="Z34" s="41"/>
      <c r="AA34" s="42"/>
      <c r="AB34" s="119" t="s">
        <v>384</v>
      </c>
      <c r="AC34" s="217"/>
      <c r="AD34" s="218"/>
      <c r="AE34" s="10"/>
      <c r="AF34" s="44"/>
      <c r="AG34" s="48">
        <v>28000000</v>
      </c>
      <c r="AH34" s="46"/>
      <c r="AI34" s="47"/>
      <c r="AJ34" s="48"/>
      <c r="AK34" s="48">
        <v>12500000</v>
      </c>
      <c r="AL34" s="48">
        <v>0</v>
      </c>
      <c r="AM34" s="48"/>
    </row>
    <row r="35" spans="2:39" ht="16.149999999999999" customHeight="1" x14ac:dyDescent="0.15">
      <c r="B35" s="40"/>
      <c r="C35" s="120"/>
      <c r="D35" s="41"/>
      <c r="E35" s="41"/>
      <c r="F35" s="42"/>
      <c r="G35" s="119" t="s">
        <v>386</v>
      </c>
      <c r="H35" s="217" t="s">
        <v>387</v>
      </c>
      <c r="I35" s="218"/>
      <c r="J35" s="10" t="s">
        <v>51</v>
      </c>
      <c r="K35" s="44">
        <v>1</v>
      </c>
      <c r="L35" s="48">
        <f t="shared" si="0"/>
        <v>16000000</v>
      </c>
      <c r="M35" s="46"/>
      <c r="N35" s="47"/>
      <c r="O35" s="48">
        <v>6500000</v>
      </c>
      <c r="P35" s="48">
        <v>9500000</v>
      </c>
      <c r="Q35" s="48">
        <v>0</v>
      </c>
      <c r="R35" s="48"/>
      <c r="S35" s="47"/>
      <c r="T35" s="47"/>
      <c r="W35" s="40"/>
      <c r="X35" s="120"/>
      <c r="Y35" s="41"/>
      <c r="Z35" s="41"/>
      <c r="AA35" s="42"/>
      <c r="AB35" s="119" t="s">
        <v>386</v>
      </c>
      <c r="AC35" s="217" t="s">
        <v>387</v>
      </c>
      <c r="AD35" s="218"/>
      <c r="AE35" s="10"/>
      <c r="AF35" s="44"/>
      <c r="AG35" s="48">
        <v>16000000</v>
      </c>
      <c r="AH35" s="46"/>
      <c r="AI35" s="47"/>
      <c r="AJ35" s="48"/>
      <c r="AK35" s="48">
        <v>9500000</v>
      </c>
      <c r="AL35" s="48">
        <v>0</v>
      </c>
      <c r="AM35" s="48"/>
    </row>
    <row r="36" spans="2:39" ht="16.149999999999999" customHeight="1" x14ac:dyDescent="0.15">
      <c r="B36" s="40"/>
      <c r="C36" s="41"/>
      <c r="D36" s="41"/>
      <c r="E36" s="41"/>
      <c r="F36" s="42"/>
      <c r="G36" s="119"/>
      <c r="H36" s="217" t="s">
        <v>389</v>
      </c>
      <c r="I36" s="218"/>
      <c r="J36" s="10" t="s">
        <v>51</v>
      </c>
      <c r="K36" s="44">
        <v>1</v>
      </c>
      <c r="L36" s="48">
        <f t="shared" si="0"/>
        <v>4500000</v>
      </c>
      <c r="M36" s="46"/>
      <c r="N36" s="47"/>
      <c r="O36" s="48">
        <v>1500000</v>
      </c>
      <c r="P36" s="48">
        <v>3000000</v>
      </c>
      <c r="Q36" s="48">
        <v>0</v>
      </c>
      <c r="R36" s="48"/>
      <c r="S36" s="47"/>
      <c r="T36" s="47"/>
      <c r="W36" s="40"/>
      <c r="X36" s="41"/>
      <c r="Y36" s="41"/>
      <c r="Z36" s="41"/>
      <c r="AA36" s="42"/>
      <c r="AB36" s="119"/>
      <c r="AC36" s="217" t="s">
        <v>389</v>
      </c>
      <c r="AD36" s="218"/>
      <c r="AE36" s="10"/>
      <c r="AF36" s="44"/>
      <c r="AG36" s="48">
        <v>4500000</v>
      </c>
      <c r="AH36" s="46"/>
      <c r="AI36" s="47"/>
      <c r="AJ36" s="48"/>
      <c r="AK36" s="48">
        <v>3000000</v>
      </c>
      <c r="AL36" s="48">
        <v>0</v>
      </c>
      <c r="AM36" s="48"/>
    </row>
    <row r="37" spans="2:39" ht="16.149999999999999" customHeight="1" x14ac:dyDescent="0.15">
      <c r="B37" s="40"/>
      <c r="C37" s="120"/>
      <c r="D37" s="41"/>
      <c r="E37" s="41"/>
      <c r="F37" s="42"/>
      <c r="G37" s="119" t="s">
        <v>391</v>
      </c>
      <c r="H37" s="217" t="s">
        <v>387</v>
      </c>
      <c r="I37" s="218"/>
      <c r="J37" s="10" t="s">
        <v>51</v>
      </c>
      <c r="K37" s="44">
        <v>1</v>
      </c>
      <c r="L37" s="48">
        <f t="shared" si="0"/>
        <v>13500000</v>
      </c>
      <c r="M37" s="46"/>
      <c r="N37" s="47"/>
      <c r="O37" s="48">
        <v>0</v>
      </c>
      <c r="P37" s="48">
        <v>10000000</v>
      </c>
      <c r="Q37" s="48">
        <v>3500000</v>
      </c>
      <c r="R37" s="48"/>
      <c r="S37" s="47"/>
      <c r="T37" s="47"/>
      <c r="W37" s="40"/>
      <c r="X37" s="120"/>
      <c r="Y37" s="41"/>
      <c r="Z37" s="41"/>
      <c r="AA37" s="42"/>
      <c r="AB37" s="119" t="s">
        <v>391</v>
      </c>
      <c r="AC37" s="217" t="s">
        <v>387</v>
      </c>
      <c r="AD37" s="218"/>
      <c r="AE37" s="10"/>
      <c r="AF37" s="44"/>
      <c r="AG37" s="48">
        <v>13500000</v>
      </c>
      <c r="AH37" s="46"/>
      <c r="AI37" s="47"/>
      <c r="AJ37" s="48"/>
      <c r="AK37" s="48">
        <v>10000000</v>
      </c>
      <c r="AL37" s="48">
        <v>3500000</v>
      </c>
      <c r="AM37" s="48"/>
    </row>
    <row r="38" spans="2:39" ht="16.149999999999999" customHeight="1" x14ac:dyDescent="0.15">
      <c r="B38" s="40"/>
      <c r="C38" s="41"/>
      <c r="D38" s="41"/>
      <c r="E38" s="41"/>
      <c r="F38" s="42"/>
      <c r="G38" s="119"/>
      <c r="H38" s="217" t="s">
        <v>389</v>
      </c>
      <c r="I38" s="218"/>
      <c r="J38" s="10" t="s">
        <v>51</v>
      </c>
      <c r="K38" s="44">
        <v>1</v>
      </c>
      <c r="L38" s="48">
        <f t="shared" si="0"/>
        <v>7000000</v>
      </c>
      <c r="M38" s="46"/>
      <c r="N38" s="47"/>
      <c r="O38" s="48">
        <v>0</v>
      </c>
      <c r="P38" s="48">
        <v>5000000</v>
      </c>
      <c r="Q38" s="48">
        <v>2000000</v>
      </c>
      <c r="R38" s="48"/>
      <c r="S38" s="47"/>
      <c r="T38" s="47"/>
      <c r="W38" s="40"/>
      <c r="X38" s="41"/>
      <c r="Y38" s="41"/>
      <c r="Z38" s="41"/>
      <c r="AA38" s="42"/>
      <c r="AB38" s="119"/>
      <c r="AC38" s="217" t="s">
        <v>389</v>
      </c>
      <c r="AD38" s="218"/>
      <c r="AE38" s="10"/>
      <c r="AF38" s="44"/>
      <c r="AG38" s="48">
        <v>7000000</v>
      </c>
      <c r="AH38" s="46"/>
      <c r="AI38" s="47"/>
      <c r="AJ38" s="48"/>
      <c r="AK38" s="48">
        <v>5000000</v>
      </c>
      <c r="AL38" s="48">
        <v>2000000</v>
      </c>
      <c r="AM38" s="48"/>
    </row>
    <row r="39" spans="2:39" ht="16.149999999999999" customHeight="1" x14ac:dyDescent="0.15">
      <c r="B39" s="40"/>
      <c r="C39" s="120"/>
      <c r="D39" s="41"/>
      <c r="E39" s="41"/>
      <c r="F39" s="42"/>
      <c r="G39" s="119" t="s">
        <v>394</v>
      </c>
      <c r="H39" s="217" t="s">
        <v>395</v>
      </c>
      <c r="I39" s="218"/>
      <c r="J39" s="10" t="s">
        <v>51</v>
      </c>
      <c r="K39" s="44">
        <v>1</v>
      </c>
      <c r="L39" s="48">
        <f t="shared" si="0"/>
        <v>8000000</v>
      </c>
      <c r="M39" s="46"/>
      <c r="N39" s="47"/>
      <c r="O39" s="48">
        <v>0</v>
      </c>
      <c r="P39" s="48">
        <v>8000000</v>
      </c>
      <c r="Q39" s="48">
        <v>0</v>
      </c>
      <c r="R39" s="48"/>
      <c r="S39" s="47"/>
      <c r="T39" s="47"/>
      <c r="W39" s="40"/>
      <c r="X39" s="120"/>
      <c r="Y39" s="41"/>
      <c r="Z39" s="41"/>
      <c r="AA39" s="42"/>
      <c r="AB39" s="119" t="s">
        <v>394</v>
      </c>
      <c r="AC39" s="217" t="s">
        <v>395</v>
      </c>
      <c r="AD39" s="218"/>
      <c r="AE39" s="10"/>
      <c r="AF39" s="44"/>
      <c r="AG39" s="48">
        <v>8000000</v>
      </c>
      <c r="AH39" s="46"/>
      <c r="AI39" s="47"/>
      <c r="AJ39" s="48"/>
      <c r="AK39" s="48">
        <v>8000000</v>
      </c>
      <c r="AL39" s="48">
        <v>0</v>
      </c>
      <c r="AM39" s="48"/>
    </row>
    <row r="40" spans="2:39" ht="16.149999999999999" customHeight="1" x14ac:dyDescent="0.15">
      <c r="B40" s="40"/>
      <c r="C40" s="120"/>
      <c r="D40" s="41"/>
      <c r="E40" s="41"/>
      <c r="F40" s="42"/>
      <c r="G40" s="119"/>
      <c r="H40" s="217" t="s">
        <v>397</v>
      </c>
      <c r="I40" s="218"/>
      <c r="J40" s="10" t="s">
        <v>51</v>
      </c>
      <c r="K40" s="44">
        <v>1</v>
      </c>
      <c r="L40" s="48">
        <f t="shared" si="0"/>
        <v>7000000</v>
      </c>
      <c r="M40" s="46"/>
      <c r="N40" s="47"/>
      <c r="O40" s="48">
        <v>0</v>
      </c>
      <c r="P40" s="48">
        <v>7000000</v>
      </c>
      <c r="Q40" s="48">
        <v>0</v>
      </c>
      <c r="R40" s="48"/>
      <c r="S40" s="47"/>
      <c r="T40" s="47"/>
      <c r="W40" s="40"/>
      <c r="X40" s="120"/>
      <c r="Y40" s="41"/>
      <c r="Z40" s="41"/>
      <c r="AA40" s="42"/>
      <c r="AB40" s="119"/>
      <c r="AC40" s="217"/>
      <c r="AD40" s="218"/>
      <c r="AE40" s="10"/>
      <c r="AF40" s="44"/>
      <c r="AG40" s="48">
        <v>7000000</v>
      </c>
      <c r="AH40" s="46"/>
      <c r="AI40" s="47"/>
      <c r="AJ40" s="48"/>
      <c r="AK40" s="48">
        <v>7000000</v>
      </c>
      <c r="AL40" s="48">
        <v>0</v>
      </c>
      <c r="AM40" s="48"/>
    </row>
    <row r="41" spans="2:39" ht="16.149999999999999" customHeight="1" x14ac:dyDescent="0.15">
      <c r="B41" s="40"/>
      <c r="C41" s="120"/>
      <c r="D41" s="41"/>
      <c r="E41" s="41"/>
      <c r="F41" s="42"/>
      <c r="G41" s="119"/>
      <c r="H41" s="217" t="s">
        <v>399</v>
      </c>
      <c r="I41" s="218"/>
      <c r="J41" s="10" t="s">
        <v>51</v>
      </c>
      <c r="K41" s="44">
        <v>1</v>
      </c>
      <c r="L41" s="48">
        <f t="shared" si="0"/>
        <v>5000000</v>
      </c>
      <c r="M41" s="46"/>
      <c r="N41" s="47"/>
      <c r="O41" s="48">
        <v>0</v>
      </c>
      <c r="P41" s="48">
        <v>0</v>
      </c>
      <c r="Q41" s="48">
        <v>5000000</v>
      </c>
      <c r="R41" s="48"/>
      <c r="S41" s="47"/>
      <c r="T41" s="47"/>
      <c r="W41" s="40"/>
      <c r="X41" s="120"/>
      <c r="Y41" s="41"/>
      <c r="Z41" s="41"/>
      <c r="AA41" s="42"/>
      <c r="AB41" s="119"/>
      <c r="AC41" s="217" t="s">
        <v>399</v>
      </c>
      <c r="AD41" s="218"/>
      <c r="AE41" s="10"/>
      <c r="AF41" s="44"/>
      <c r="AG41" s="48">
        <v>5000000</v>
      </c>
      <c r="AH41" s="46"/>
      <c r="AI41" s="47"/>
      <c r="AJ41" s="48"/>
      <c r="AK41" s="48">
        <v>0</v>
      </c>
      <c r="AL41" s="48">
        <v>5000000</v>
      </c>
      <c r="AM41" s="48"/>
    </row>
    <row r="42" spans="2:39" ht="16.149999999999999" customHeight="1" x14ac:dyDescent="0.15">
      <c r="B42" s="40"/>
      <c r="C42" s="120"/>
      <c r="D42" s="41"/>
      <c r="E42" s="41"/>
      <c r="F42" s="42"/>
      <c r="G42" s="119" t="s">
        <v>401</v>
      </c>
      <c r="H42" s="217" t="s">
        <v>387</v>
      </c>
      <c r="I42" s="218"/>
      <c r="J42" s="10" t="s">
        <v>51</v>
      </c>
      <c r="K42" s="44">
        <v>1</v>
      </c>
      <c r="L42" s="48">
        <f t="shared" si="0"/>
        <v>5000000</v>
      </c>
      <c r="M42" s="46"/>
      <c r="N42" s="47"/>
      <c r="O42" s="48">
        <v>0</v>
      </c>
      <c r="P42" s="48">
        <v>5000000</v>
      </c>
      <c r="Q42" s="48">
        <v>0</v>
      </c>
      <c r="R42" s="48"/>
      <c r="S42" s="47"/>
      <c r="T42" s="47"/>
      <c r="W42" s="40"/>
      <c r="X42" s="120"/>
      <c r="Y42" s="41"/>
      <c r="Z42" s="41"/>
      <c r="AA42" s="42"/>
      <c r="AB42" s="119" t="s">
        <v>401</v>
      </c>
      <c r="AC42" s="217" t="s">
        <v>387</v>
      </c>
      <c r="AD42" s="218"/>
      <c r="AE42" s="10"/>
      <c r="AF42" s="44"/>
      <c r="AG42" s="48">
        <v>5000000</v>
      </c>
      <c r="AH42" s="46"/>
      <c r="AI42" s="47"/>
      <c r="AJ42" s="48"/>
      <c r="AK42" s="48">
        <v>5000000</v>
      </c>
      <c r="AL42" s="48">
        <v>0</v>
      </c>
      <c r="AM42" s="48"/>
    </row>
    <row r="43" spans="2:39" ht="16.149999999999999" customHeight="1" x14ac:dyDescent="0.15">
      <c r="B43" s="40"/>
      <c r="C43" s="120"/>
      <c r="D43" s="41"/>
      <c r="E43" s="41"/>
      <c r="F43" s="42"/>
      <c r="G43" s="119"/>
      <c r="H43" s="217" t="s">
        <v>389</v>
      </c>
      <c r="I43" s="218"/>
      <c r="J43" s="10" t="s">
        <v>51</v>
      </c>
      <c r="K43" s="44">
        <v>1</v>
      </c>
      <c r="L43" s="48">
        <f t="shared" si="0"/>
        <v>3000000</v>
      </c>
      <c r="M43" s="46"/>
      <c r="N43" s="47"/>
      <c r="O43" s="48">
        <v>0</v>
      </c>
      <c r="P43" s="48">
        <v>3000000</v>
      </c>
      <c r="Q43" s="48">
        <v>0</v>
      </c>
      <c r="R43" s="48"/>
      <c r="S43" s="47"/>
      <c r="T43" s="47"/>
      <c r="W43" s="40"/>
      <c r="X43" s="120"/>
      <c r="Y43" s="41"/>
      <c r="Z43" s="41"/>
      <c r="AA43" s="42"/>
      <c r="AB43" s="119"/>
      <c r="AC43" s="217" t="s">
        <v>389</v>
      </c>
      <c r="AD43" s="218"/>
      <c r="AE43" s="10"/>
      <c r="AF43" s="44"/>
      <c r="AG43" s="48">
        <v>3000000</v>
      </c>
      <c r="AH43" s="46"/>
      <c r="AI43" s="47"/>
      <c r="AJ43" s="48"/>
      <c r="AK43" s="48">
        <v>3000000</v>
      </c>
      <c r="AL43" s="48">
        <v>0</v>
      </c>
      <c r="AM43" s="48"/>
    </row>
    <row r="44" spans="2:39" ht="16.149999999999999" customHeight="1" x14ac:dyDescent="0.15">
      <c r="B44" s="40"/>
      <c r="C44" s="120"/>
      <c r="D44" s="41"/>
      <c r="E44" s="41"/>
      <c r="F44" s="42"/>
      <c r="G44" s="119" t="s">
        <v>404</v>
      </c>
      <c r="H44" s="217" t="s">
        <v>387</v>
      </c>
      <c r="I44" s="218"/>
      <c r="J44" s="10" t="s">
        <v>51</v>
      </c>
      <c r="K44" s="44">
        <v>1</v>
      </c>
      <c r="L44" s="48">
        <f t="shared" si="0"/>
        <v>2500000</v>
      </c>
      <c r="M44" s="46"/>
      <c r="N44" s="47"/>
      <c r="O44" s="48">
        <v>0</v>
      </c>
      <c r="P44" s="48">
        <v>0</v>
      </c>
      <c r="Q44" s="48">
        <v>2500000</v>
      </c>
      <c r="R44" s="48"/>
      <c r="S44" s="47"/>
      <c r="T44" s="47"/>
      <c r="W44" s="40"/>
      <c r="X44" s="120"/>
      <c r="Y44" s="41"/>
      <c r="Z44" s="41"/>
      <c r="AA44" s="42"/>
      <c r="AB44" s="119" t="s">
        <v>404</v>
      </c>
      <c r="AC44" s="217" t="s">
        <v>387</v>
      </c>
      <c r="AD44" s="218"/>
      <c r="AE44" s="10"/>
      <c r="AF44" s="44"/>
      <c r="AG44" s="48">
        <v>2500000</v>
      </c>
      <c r="AH44" s="46"/>
      <c r="AI44" s="47"/>
      <c r="AJ44" s="48"/>
      <c r="AK44" s="48">
        <v>0</v>
      </c>
      <c r="AL44" s="48">
        <v>2500000</v>
      </c>
      <c r="AM44" s="48"/>
    </row>
    <row r="45" spans="2:39" ht="16.149999999999999" customHeight="1" x14ac:dyDescent="0.15">
      <c r="B45" s="40"/>
      <c r="C45" s="120"/>
      <c r="D45" s="41"/>
      <c r="E45" s="41"/>
      <c r="F45" s="42"/>
      <c r="G45" s="119"/>
      <c r="H45" s="217" t="s">
        <v>389</v>
      </c>
      <c r="I45" s="218"/>
      <c r="J45" s="10" t="s">
        <v>51</v>
      </c>
      <c r="K45" s="44">
        <v>1</v>
      </c>
      <c r="L45" s="48">
        <f t="shared" si="0"/>
        <v>1500000</v>
      </c>
      <c r="M45" s="46"/>
      <c r="N45" s="47"/>
      <c r="O45" s="48">
        <v>0</v>
      </c>
      <c r="P45" s="48">
        <v>0</v>
      </c>
      <c r="Q45" s="48">
        <v>1500000</v>
      </c>
      <c r="R45" s="48"/>
      <c r="S45" s="47"/>
      <c r="T45" s="47"/>
      <c r="W45" s="40"/>
      <c r="X45" s="120"/>
      <c r="Y45" s="41"/>
      <c r="Z45" s="41"/>
      <c r="AA45" s="42"/>
      <c r="AB45" s="119"/>
      <c r="AC45" s="217" t="s">
        <v>389</v>
      </c>
      <c r="AD45" s="218"/>
      <c r="AE45" s="10"/>
      <c r="AF45" s="44"/>
      <c r="AG45" s="48">
        <v>1500000</v>
      </c>
      <c r="AH45" s="46"/>
      <c r="AI45" s="47"/>
      <c r="AJ45" s="48"/>
      <c r="AK45" s="48">
        <v>0</v>
      </c>
      <c r="AL45" s="48">
        <v>1500000</v>
      </c>
      <c r="AM45" s="48"/>
    </row>
    <row r="46" spans="2:39" ht="16.149999999999999" customHeight="1" x14ac:dyDescent="0.15">
      <c r="B46" s="40"/>
      <c r="C46" s="120"/>
      <c r="D46" s="121"/>
      <c r="E46" s="41"/>
      <c r="F46" s="42"/>
      <c r="G46" s="122" t="s">
        <v>407</v>
      </c>
      <c r="H46" s="217" t="s">
        <v>387</v>
      </c>
      <c r="I46" s="218"/>
      <c r="J46" s="10" t="s">
        <v>51</v>
      </c>
      <c r="K46" s="44">
        <v>1</v>
      </c>
      <c r="L46" s="48">
        <f t="shared" si="0"/>
        <v>12000000</v>
      </c>
      <c r="M46" s="46"/>
      <c r="N46" s="47"/>
      <c r="O46" s="48">
        <v>0</v>
      </c>
      <c r="P46" s="48">
        <v>0</v>
      </c>
      <c r="Q46" s="48">
        <v>12000000</v>
      </c>
      <c r="R46" s="48"/>
      <c r="S46" s="47"/>
      <c r="T46" s="47"/>
      <c r="W46" s="40"/>
      <c r="X46" s="120"/>
      <c r="Y46" s="121"/>
      <c r="Z46" s="41"/>
      <c r="AA46" s="42"/>
      <c r="AB46" s="122" t="s">
        <v>407</v>
      </c>
      <c r="AC46" s="217" t="s">
        <v>387</v>
      </c>
      <c r="AD46" s="218"/>
      <c r="AE46" s="10"/>
      <c r="AF46" s="44"/>
      <c r="AG46" s="48">
        <v>12000000</v>
      </c>
      <c r="AH46" s="46"/>
      <c r="AI46" s="47"/>
      <c r="AJ46" s="48"/>
      <c r="AK46" s="48">
        <v>0</v>
      </c>
      <c r="AL46" s="48">
        <v>12000000</v>
      </c>
      <c r="AM46" s="48"/>
    </row>
    <row r="47" spans="2:39" ht="16.149999999999999" customHeight="1" x14ac:dyDescent="0.15">
      <c r="B47" s="40"/>
      <c r="C47" s="120"/>
      <c r="D47" s="41"/>
      <c r="E47" s="41"/>
      <c r="F47" s="42"/>
      <c r="G47" s="119"/>
      <c r="H47" s="217" t="s">
        <v>389</v>
      </c>
      <c r="I47" s="218"/>
      <c r="J47" s="10" t="s">
        <v>51</v>
      </c>
      <c r="K47" s="44">
        <v>1</v>
      </c>
      <c r="L47" s="48">
        <f t="shared" si="0"/>
        <v>8000000</v>
      </c>
      <c r="M47" s="46"/>
      <c r="N47" s="47"/>
      <c r="O47" s="48">
        <v>0</v>
      </c>
      <c r="P47" s="48">
        <v>0</v>
      </c>
      <c r="Q47" s="48">
        <v>8000000</v>
      </c>
      <c r="R47" s="48"/>
      <c r="S47" s="47"/>
      <c r="T47" s="47"/>
      <c r="W47" s="40"/>
      <c r="X47" s="120"/>
      <c r="Y47" s="41"/>
      <c r="Z47" s="41"/>
      <c r="AA47" s="42"/>
      <c r="AB47" s="119"/>
      <c r="AC47" s="217" t="s">
        <v>389</v>
      </c>
      <c r="AD47" s="218"/>
      <c r="AE47" s="10"/>
      <c r="AF47" s="44"/>
      <c r="AG47" s="48">
        <v>8000000</v>
      </c>
      <c r="AH47" s="46"/>
      <c r="AI47" s="47"/>
      <c r="AJ47" s="48"/>
      <c r="AK47" s="48">
        <v>0</v>
      </c>
      <c r="AL47" s="48">
        <v>8000000</v>
      </c>
      <c r="AM47" s="48"/>
    </row>
    <row r="48" spans="2:39" ht="16.149999999999999" customHeight="1" x14ac:dyDescent="0.15">
      <c r="B48" s="40"/>
      <c r="C48" s="120"/>
      <c r="D48" s="41"/>
      <c r="E48" s="41"/>
      <c r="F48" s="42"/>
      <c r="G48" s="119" t="s">
        <v>410</v>
      </c>
      <c r="H48" s="180"/>
      <c r="I48" s="181"/>
      <c r="J48" s="10" t="s">
        <v>51</v>
      </c>
      <c r="K48" s="44">
        <v>1</v>
      </c>
      <c r="L48" s="48">
        <f t="shared" si="0"/>
        <v>13000000</v>
      </c>
      <c r="M48" s="46"/>
      <c r="N48" s="47"/>
      <c r="O48" s="48">
        <v>13000000</v>
      </c>
      <c r="P48" s="48">
        <v>0</v>
      </c>
      <c r="Q48" s="48">
        <v>0</v>
      </c>
      <c r="R48" s="48"/>
      <c r="S48" s="47"/>
      <c r="T48" s="47"/>
      <c r="W48" s="40"/>
      <c r="X48" s="120"/>
      <c r="Y48" s="41"/>
      <c r="Z48" s="41"/>
      <c r="AA48" s="42"/>
      <c r="AB48" s="119" t="s">
        <v>410</v>
      </c>
      <c r="AC48" s="180"/>
      <c r="AD48" s="181"/>
      <c r="AE48" s="10"/>
      <c r="AF48" s="44"/>
      <c r="AG48" s="48">
        <v>13000000</v>
      </c>
      <c r="AH48" s="46"/>
      <c r="AI48" s="47"/>
      <c r="AJ48" s="48"/>
      <c r="AK48" s="48">
        <v>0</v>
      </c>
      <c r="AL48" s="48">
        <v>0</v>
      </c>
      <c r="AM48" s="48"/>
    </row>
    <row r="49" spans="2:39" ht="16.149999999999999" customHeight="1" x14ac:dyDescent="0.15">
      <c r="B49" s="40"/>
      <c r="C49" s="120"/>
      <c r="D49" s="41"/>
      <c r="E49" s="41"/>
      <c r="F49" s="42"/>
      <c r="G49" s="119" t="s">
        <v>412</v>
      </c>
      <c r="H49" s="180"/>
      <c r="I49" s="181"/>
      <c r="J49" s="10" t="s">
        <v>51</v>
      </c>
      <c r="K49" s="44">
        <v>1</v>
      </c>
      <c r="L49" s="48">
        <f t="shared" si="0"/>
        <v>8000000</v>
      </c>
      <c r="M49" s="46"/>
      <c r="N49" s="47"/>
      <c r="O49" s="48">
        <v>0</v>
      </c>
      <c r="P49" s="48">
        <v>8000000</v>
      </c>
      <c r="Q49" s="48">
        <v>0</v>
      </c>
      <c r="R49" s="48"/>
      <c r="S49" s="47"/>
      <c r="T49" s="47"/>
      <c r="W49" s="40"/>
      <c r="X49" s="120"/>
      <c r="Y49" s="41"/>
      <c r="Z49" s="41"/>
      <c r="AA49" s="42"/>
      <c r="AB49" s="119" t="s">
        <v>412</v>
      </c>
      <c r="AC49" s="180"/>
      <c r="AD49" s="181"/>
      <c r="AE49" s="10"/>
      <c r="AF49" s="44"/>
      <c r="AG49" s="48">
        <v>8000000</v>
      </c>
      <c r="AH49" s="46"/>
      <c r="AI49" s="47"/>
      <c r="AJ49" s="48"/>
      <c r="AK49" s="48">
        <v>8000000</v>
      </c>
      <c r="AL49" s="48">
        <v>0</v>
      </c>
      <c r="AM49" s="48"/>
    </row>
    <row r="50" spans="2:39" ht="16.149999999999999" customHeight="1" x14ac:dyDescent="0.15">
      <c r="B50" s="40"/>
      <c r="C50" s="120"/>
      <c r="D50" s="41"/>
      <c r="E50" s="41"/>
      <c r="F50" s="42"/>
      <c r="G50" s="43"/>
      <c r="H50" s="180"/>
      <c r="I50" s="181"/>
      <c r="J50" s="10"/>
      <c r="K50" s="44"/>
      <c r="L50" s="48"/>
      <c r="M50" s="46"/>
      <c r="N50" s="47"/>
      <c r="O50" s="48"/>
      <c r="P50" s="48"/>
      <c r="Q50" s="48"/>
      <c r="R50" s="48"/>
      <c r="S50" s="47"/>
      <c r="T50" s="47"/>
      <c r="W50" s="40"/>
      <c r="X50" s="120"/>
      <c r="Y50" s="41"/>
      <c r="Z50" s="41"/>
      <c r="AA50" s="42"/>
      <c r="AB50" s="43"/>
      <c r="AC50" s="180"/>
      <c r="AD50" s="181"/>
      <c r="AE50" s="10"/>
      <c r="AF50" s="44"/>
      <c r="AG50" s="48"/>
      <c r="AH50" s="46"/>
      <c r="AI50" s="47"/>
      <c r="AJ50" s="48"/>
      <c r="AK50" s="48"/>
      <c r="AL50" s="48"/>
      <c r="AM50" s="48"/>
    </row>
    <row r="51" spans="2:39" ht="16.149999999999999" customHeight="1" x14ac:dyDescent="0.15">
      <c r="B51" s="40"/>
      <c r="C51" s="120"/>
      <c r="D51" s="41"/>
      <c r="E51" s="41"/>
      <c r="F51" s="42"/>
      <c r="G51" s="43"/>
      <c r="H51" s="180"/>
      <c r="I51" s="181"/>
      <c r="J51" s="10"/>
      <c r="K51" s="44"/>
      <c r="L51" s="48"/>
      <c r="M51" s="46"/>
      <c r="N51" s="47"/>
      <c r="O51" s="48"/>
      <c r="P51" s="48"/>
      <c r="Q51" s="48"/>
      <c r="R51" s="48"/>
      <c r="S51" s="47"/>
      <c r="T51" s="47"/>
      <c r="W51" s="40"/>
      <c r="X51" s="120"/>
      <c r="Y51" s="41"/>
      <c r="Z51" s="41"/>
      <c r="AA51" s="42"/>
      <c r="AB51" s="43"/>
      <c r="AC51" s="180"/>
      <c r="AD51" s="181"/>
      <c r="AE51" s="10"/>
      <c r="AF51" s="44"/>
      <c r="AG51" s="48"/>
      <c r="AH51" s="46"/>
      <c r="AI51" s="47"/>
      <c r="AJ51" s="48"/>
      <c r="AK51" s="48"/>
      <c r="AL51" s="48"/>
      <c r="AM51" s="48"/>
    </row>
    <row r="52" spans="2:39" ht="16.149999999999999" customHeight="1" x14ac:dyDescent="0.15">
      <c r="B52" s="40" t="s">
        <v>416</v>
      </c>
      <c r="C52" s="41"/>
      <c r="D52" s="41"/>
      <c r="E52" s="41"/>
      <c r="F52" s="42"/>
      <c r="G52" s="43"/>
      <c r="H52" s="180"/>
      <c r="I52" s="181"/>
      <c r="J52" s="10"/>
      <c r="K52" s="44"/>
      <c r="L52" s="48">
        <f t="shared" si="0"/>
        <v>278650000</v>
      </c>
      <c r="M52" s="46"/>
      <c r="N52" s="47"/>
      <c r="O52" s="48">
        <f>SUM(O21:O51)</f>
        <v>53100000</v>
      </c>
      <c r="P52" s="48">
        <f>SUM(P21:P51)</f>
        <v>130050000</v>
      </c>
      <c r="Q52" s="48">
        <f>SUM(Q21:Q51)</f>
        <v>95500000</v>
      </c>
      <c r="R52" s="48"/>
      <c r="S52" s="47"/>
      <c r="T52" s="47"/>
      <c r="W52" s="40" t="s">
        <v>416</v>
      </c>
      <c r="X52" s="41"/>
      <c r="Y52" s="41"/>
      <c r="Z52" s="41"/>
      <c r="AA52" s="42"/>
      <c r="AB52" s="43"/>
      <c r="AC52" s="180"/>
      <c r="AD52" s="181"/>
      <c r="AE52" s="10"/>
      <c r="AF52" s="44"/>
      <c r="AG52" s="48">
        <v>278550000</v>
      </c>
      <c r="AH52" s="46"/>
      <c r="AI52" s="47"/>
      <c r="AJ52" s="48"/>
      <c r="AK52" s="48">
        <f>SUM(AK21:AK51)</f>
        <v>130050000</v>
      </c>
      <c r="AL52" s="48">
        <f>SUM(AL21:AL51)</f>
        <v>95500000</v>
      </c>
      <c r="AM52" s="48"/>
    </row>
    <row r="53" spans="2:39" ht="16.149999999999999" customHeight="1" x14ac:dyDescent="0.15">
      <c r="B53" s="40"/>
      <c r="C53" s="41"/>
      <c r="D53" s="41"/>
      <c r="E53" s="41"/>
      <c r="F53" s="42"/>
      <c r="G53" s="43"/>
      <c r="H53" s="180"/>
      <c r="I53" s="181"/>
      <c r="J53" s="10"/>
      <c r="K53" s="44"/>
      <c r="L53" s="48">
        <f t="shared" si="0"/>
        <v>0</v>
      </c>
      <c r="M53" s="46"/>
      <c r="N53" s="47"/>
      <c r="O53" s="48"/>
      <c r="P53" s="48"/>
      <c r="Q53" s="48"/>
      <c r="R53" s="48"/>
      <c r="S53" s="47"/>
      <c r="T53" s="47"/>
      <c r="W53" s="40"/>
      <c r="X53" s="41"/>
      <c r="Y53" s="41"/>
      <c r="Z53" s="41"/>
      <c r="AA53" s="42"/>
      <c r="AB53" s="43"/>
      <c r="AC53" s="124"/>
      <c r="AD53" s="107"/>
      <c r="AE53" s="10"/>
      <c r="AF53" s="44"/>
      <c r="AG53" s="48">
        <f>SUM(AJ53:AM53)</f>
        <v>0</v>
      </c>
      <c r="AH53" s="143"/>
      <c r="AI53" s="47"/>
      <c r="AJ53" s="58"/>
      <c r="AK53" s="48"/>
      <c r="AL53" s="48"/>
      <c r="AM53" s="48"/>
    </row>
    <row r="54" spans="2:39" ht="16.149999999999999" customHeight="1" x14ac:dyDescent="0.15">
      <c r="B54" s="40" t="s">
        <v>422</v>
      </c>
      <c r="C54" s="41"/>
      <c r="D54" s="41"/>
      <c r="E54" s="41"/>
      <c r="F54" s="42"/>
      <c r="G54" s="43"/>
      <c r="H54" s="180"/>
      <c r="I54" s="181"/>
      <c r="J54" s="10"/>
      <c r="K54" s="44"/>
      <c r="L54" s="48">
        <f t="shared" si="0"/>
        <v>7500000</v>
      </c>
      <c r="M54" s="46"/>
      <c r="N54" s="47"/>
      <c r="O54" s="48">
        <v>500000</v>
      </c>
      <c r="P54" s="48">
        <v>3000000</v>
      </c>
      <c r="Q54" s="48">
        <v>4000000</v>
      </c>
      <c r="R54" s="48"/>
      <c r="S54" s="47"/>
      <c r="T54" s="47"/>
      <c r="W54" s="40" t="s">
        <v>422</v>
      </c>
      <c r="X54" s="41"/>
      <c r="Y54" s="41"/>
      <c r="Z54" s="41"/>
      <c r="AA54" s="42"/>
      <c r="AB54" s="43"/>
      <c r="AC54" s="180"/>
      <c r="AD54" s="181"/>
      <c r="AE54" s="10"/>
      <c r="AF54" s="44"/>
      <c r="AG54" s="48">
        <v>7500000</v>
      </c>
      <c r="AH54" s="46"/>
      <c r="AI54" s="47"/>
      <c r="AJ54" s="48"/>
      <c r="AK54" s="48">
        <v>3000000</v>
      </c>
      <c r="AL54" s="48">
        <v>4000000</v>
      </c>
      <c r="AM54" s="48"/>
    </row>
    <row r="55" spans="2:39" ht="16.149999999999999" customHeight="1" x14ac:dyDescent="0.15">
      <c r="B55" s="40"/>
      <c r="C55" s="41"/>
      <c r="D55" s="41"/>
      <c r="E55" s="41"/>
      <c r="F55" s="42"/>
      <c r="G55" s="43"/>
      <c r="H55" s="41" t="s">
        <v>424</v>
      </c>
      <c r="I55" s="107"/>
      <c r="J55" s="10"/>
      <c r="K55" s="44"/>
      <c r="L55" s="48">
        <f t="shared" si="0"/>
        <v>200000</v>
      </c>
      <c r="M55" s="46" t="s">
        <v>425</v>
      </c>
      <c r="N55" s="47"/>
      <c r="O55" s="48">
        <v>200000</v>
      </c>
      <c r="P55" s="48"/>
      <c r="Q55" s="48"/>
      <c r="R55" s="48"/>
      <c r="S55" s="47"/>
      <c r="T55" s="47"/>
      <c r="W55" s="40"/>
      <c r="X55" s="41"/>
      <c r="Y55" s="41"/>
      <c r="Z55" s="41"/>
      <c r="AA55" s="42"/>
      <c r="AB55" s="43"/>
      <c r="AC55" s="41" t="s">
        <v>424</v>
      </c>
      <c r="AD55" s="107"/>
      <c r="AE55" s="10"/>
      <c r="AF55" s="44"/>
      <c r="AG55" s="48">
        <v>200000</v>
      </c>
      <c r="AH55" s="46" t="s">
        <v>425</v>
      </c>
      <c r="AI55" s="47"/>
      <c r="AJ55" s="58"/>
      <c r="AK55" s="48"/>
      <c r="AL55" s="48"/>
      <c r="AM55" s="48"/>
    </row>
    <row r="56" spans="2:39" ht="16.149999999999999" customHeight="1" x14ac:dyDescent="0.15">
      <c r="B56" s="40" t="s">
        <v>427</v>
      </c>
      <c r="C56" s="41"/>
      <c r="D56" s="41"/>
      <c r="E56" s="41"/>
      <c r="F56" s="42"/>
      <c r="G56" s="43"/>
      <c r="H56" s="180"/>
      <c r="I56" s="181"/>
      <c r="J56" s="10"/>
      <c r="K56" s="44"/>
      <c r="L56" s="48">
        <f t="shared" si="0"/>
        <v>8000000</v>
      </c>
      <c r="M56" s="46"/>
      <c r="N56" s="47"/>
      <c r="O56" s="48">
        <v>8000000</v>
      </c>
      <c r="P56" s="130"/>
      <c r="Q56" s="130"/>
      <c r="R56" s="130"/>
      <c r="S56" s="47"/>
      <c r="T56" s="47"/>
      <c r="W56" s="40" t="s">
        <v>427</v>
      </c>
      <c r="X56" s="41"/>
      <c r="Y56" s="41"/>
      <c r="Z56" s="41"/>
      <c r="AA56" s="42"/>
      <c r="AB56" s="43"/>
      <c r="AC56" s="180"/>
      <c r="AD56" s="181"/>
      <c r="AE56" s="10"/>
      <c r="AF56" s="44"/>
      <c r="AG56" s="48">
        <v>8000000</v>
      </c>
      <c r="AH56" s="46"/>
      <c r="AI56" s="47"/>
      <c r="AJ56" s="48"/>
      <c r="AK56" s="130"/>
      <c r="AL56" s="130"/>
      <c r="AM56" s="130"/>
    </row>
    <row r="57" spans="2:39" ht="16.149999999999999" customHeight="1" x14ac:dyDescent="0.15">
      <c r="B57" s="40" t="s">
        <v>429</v>
      </c>
      <c r="C57" s="41"/>
      <c r="D57" s="41"/>
      <c r="E57" s="41"/>
      <c r="F57" s="42"/>
      <c r="G57" s="43"/>
      <c r="H57" s="180"/>
      <c r="I57" s="181"/>
      <c r="J57" s="10"/>
      <c r="K57" s="44"/>
      <c r="L57" s="48">
        <f t="shared" si="0"/>
        <v>15700000</v>
      </c>
      <c r="M57" s="46"/>
      <c r="N57" s="47"/>
      <c r="O57" s="48">
        <f>SUM(O54:O56)</f>
        <v>8700000</v>
      </c>
      <c r="P57" s="48">
        <f>SUM(P54)</f>
        <v>3000000</v>
      </c>
      <c r="Q57" s="48">
        <f>SUM(Q54)</f>
        <v>4000000</v>
      </c>
      <c r="R57" s="48"/>
      <c r="S57" s="47"/>
      <c r="T57" s="47"/>
      <c r="W57" s="40" t="s">
        <v>429</v>
      </c>
      <c r="X57" s="41"/>
      <c r="Y57" s="41"/>
      <c r="Z57" s="41"/>
      <c r="AA57" s="42"/>
      <c r="AB57" s="43"/>
      <c r="AC57" s="180"/>
      <c r="AD57" s="181"/>
      <c r="AE57" s="10"/>
      <c r="AF57" s="44"/>
      <c r="AG57" s="48">
        <v>15500000</v>
      </c>
      <c r="AH57" s="46"/>
      <c r="AI57" s="47"/>
      <c r="AJ57" s="48"/>
      <c r="AK57" s="48">
        <f>SUM(AK54)</f>
        <v>3000000</v>
      </c>
      <c r="AL57" s="48">
        <f>SUM(AL54)</f>
        <v>4000000</v>
      </c>
      <c r="AM57" s="48"/>
    </row>
    <row r="58" spans="2:39" ht="16.149999999999999" customHeight="1" x14ac:dyDescent="0.15">
      <c r="B58" s="40"/>
      <c r="C58" s="41"/>
      <c r="D58" s="41"/>
      <c r="E58" s="41"/>
      <c r="F58" s="42"/>
      <c r="G58" s="119"/>
      <c r="H58" s="180"/>
      <c r="I58" s="181"/>
      <c r="J58" s="10"/>
      <c r="K58" s="44"/>
      <c r="L58" s="48">
        <f t="shared" si="0"/>
        <v>0</v>
      </c>
      <c r="M58" s="46"/>
      <c r="O58" s="44"/>
      <c r="P58" s="44"/>
      <c r="Q58" s="44"/>
      <c r="R58" s="44"/>
      <c r="S58" s="47"/>
      <c r="T58" s="47"/>
      <c r="W58" s="40"/>
      <c r="X58" s="41"/>
      <c r="Y58" s="41"/>
      <c r="Z58" s="41"/>
      <c r="AA58" s="42"/>
      <c r="AB58" s="119"/>
      <c r="AC58" s="180"/>
      <c r="AD58" s="181"/>
      <c r="AE58" s="10"/>
      <c r="AF58" s="44"/>
      <c r="AG58" s="48">
        <v>0</v>
      </c>
      <c r="AH58" s="46"/>
      <c r="AJ58" s="44"/>
      <c r="AK58" s="44"/>
      <c r="AL58" s="44"/>
      <c r="AM58" s="44"/>
    </row>
    <row r="59" spans="2:39" ht="16.149999999999999" customHeight="1" x14ac:dyDescent="0.15">
      <c r="B59" s="40" t="s">
        <v>432</v>
      </c>
      <c r="C59" s="41"/>
      <c r="D59" s="41"/>
      <c r="E59" s="41"/>
      <c r="F59" s="42"/>
      <c r="G59" s="119"/>
      <c r="H59" s="180"/>
      <c r="I59" s="181"/>
      <c r="J59" s="10"/>
      <c r="K59" s="44"/>
      <c r="L59" s="48">
        <f t="shared" si="0"/>
        <v>100000</v>
      </c>
      <c r="M59" s="46"/>
      <c r="O59" s="131">
        <v>100000</v>
      </c>
      <c r="P59" s="132"/>
      <c r="Q59" s="132"/>
      <c r="R59" s="133"/>
      <c r="S59" s="47"/>
      <c r="T59" s="47"/>
      <c r="W59" s="40" t="s">
        <v>432</v>
      </c>
      <c r="X59" s="41"/>
      <c r="Y59" s="41"/>
      <c r="Z59" s="41"/>
      <c r="AA59" s="42"/>
      <c r="AB59" s="119"/>
      <c r="AC59" s="180"/>
      <c r="AD59" s="181"/>
      <c r="AE59" s="10"/>
      <c r="AF59" s="44"/>
      <c r="AG59" s="48">
        <v>100000</v>
      </c>
      <c r="AH59" s="46"/>
      <c r="AJ59" s="131"/>
      <c r="AK59" s="132"/>
      <c r="AL59" s="132"/>
      <c r="AM59" s="133"/>
    </row>
    <row r="60" spans="2:39" ht="16.149999999999999" customHeight="1" x14ac:dyDescent="0.15">
      <c r="B60" s="40" t="s">
        <v>434</v>
      </c>
      <c r="C60" s="41"/>
      <c r="D60" s="41"/>
      <c r="E60" s="41"/>
      <c r="F60" s="42"/>
      <c r="G60" s="119"/>
      <c r="H60" s="180"/>
      <c r="I60" s="181"/>
      <c r="J60" s="10"/>
      <c r="K60" s="44"/>
      <c r="L60" s="48">
        <f t="shared" si="0"/>
        <v>32000000</v>
      </c>
      <c r="M60" s="46"/>
      <c r="O60" s="131">
        <v>32000000</v>
      </c>
      <c r="P60" s="132"/>
      <c r="Q60" s="132"/>
      <c r="R60" s="133"/>
      <c r="S60" s="47"/>
      <c r="T60" s="47"/>
      <c r="W60" s="40" t="s">
        <v>434</v>
      </c>
      <c r="X60" s="41"/>
      <c r="Y60" s="41"/>
      <c r="Z60" s="41"/>
      <c r="AA60" s="42"/>
      <c r="AB60" s="119"/>
      <c r="AC60" s="180"/>
      <c r="AD60" s="181"/>
      <c r="AE60" s="10"/>
      <c r="AF60" s="44"/>
      <c r="AG60" s="48">
        <v>32000000</v>
      </c>
      <c r="AH60" s="46"/>
      <c r="AJ60" s="131"/>
      <c r="AK60" s="132"/>
      <c r="AL60" s="132"/>
      <c r="AM60" s="133"/>
    </row>
    <row r="61" spans="2:39" ht="16.149999999999999" customHeight="1" x14ac:dyDescent="0.15">
      <c r="B61" s="40" t="s">
        <v>436</v>
      </c>
      <c r="C61" s="41"/>
      <c r="D61" s="41"/>
      <c r="E61" s="41"/>
      <c r="F61" s="42"/>
      <c r="G61" s="119"/>
      <c r="H61" s="180"/>
      <c r="I61" s="181"/>
      <c r="J61" s="10"/>
      <c r="K61" s="44"/>
      <c r="L61" s="48">
        <f t="shared" si="0"/>
        <v>32100000</v>
      </c>
      <c r="M61" s="46"/>
      <c r="O61" s="131">
        <f>SUM(O59:O60)</f>
        <v>32100000</v>
      </c>
      <c r="P61" s="132"/>
      <c r="Q61" s="132"/>
      <c r="R61" s="133"/>
      <c r="W61" s="40" t="s">
        <v>436</v>
      </c>
      <c r="X61" s="41"/>
      <c r="Y61" s="41"/>
      <c r="Z61" s="41"/>
      <c r="AA61" s="42"/>
      <c r="AB61" s="119"/>
      <c r="AC61" s="180"/>
      <c r="AD61" s="181"/>
      <c r="AE61" s="10"/>
      <c r="AF61" s="44"/>
      <c r="AG61" s="48">
        <v>32100000</v>
      </c>
      <c r="AH61" s="46"/>
      <c r="AJ61" s="131"/>
      <c r="AK61" s="132"/>
      <c r="AL61" s="132"/>
      <c r="AM61" s="133"/>
    </row>
    <row r="62" spans="2:39" ht="16.149999999999999" customHeight="1" x14ac:dyDescent="0.15">
      <c r="B62" s="40"/>
      <c r="C62" s="41"/>
      <c r="D62" s="41"/>
      <c r="E62" s="41"/>
      <c r="F62" s="42"/>
      <c r="G62" s="119"/>
      <c r="H62" s="180"/>
      <c r="I62" s="181"/>
      <c r="J62" s="10"/>
      <c r="K62" s="44"/>
      <c r="L62" s="48">
        <f t="shared" si="0"/>
        <v>0</v>
      </c>
      <c r="M62" s="46"/>
      <c r="O62" s="44"/>
      <c r="P62" s="44"/>
      <c r="Q62" s="44"/>
      <c r="R62" s="44"/>
      <c r="W62" s="40"/>
      <c r="X62" s="41"/>
      <c r="Y62" s="41"/>
      <c r="Z62" s="41"/>
      <c r="AA62" s="42"/>
      <c r="AB62" s="119"/>
      <c r="AC62" s="180"/>
      <c r="AD62" s="181"/>
      <c r="AE62" s="10"/>
      <c r="AF62" s="44"/>
      <c r="AG62" s="48">
        <v>0</v>
      </c>
      <c r="AH62" s="46"/>
      <c r="AJ62" s="44"/>
      <c r="AK62" s="44"/>
      <c r="AL62" s="44"/>
      <c r="AM62" s="44"/>
    </row>
    <row r="63" spans="2:39" ht="16.149999999999999" customHeight="1" x14ac:dyDescent="0.15">
      <c r="B63" s="40" t="s">
        <v>443</v>
      </c>
      <c r="C63" s="41"/>
      <c r="D63" s="41"/>
      <c r="E63" s="41"/>
      <c r="F63" s="42"/>
      <c r="G63" s="119"/>
      <c r="H63" s="180"/>
      <c r="I63" s="181"/>
      <c r="J63" s="10"/>
      <c r="K63" s="44"/>
      <c r="L63" s="48">
        <f t="shared" si="0"/>
        <v>100000</v>
      </c>
      <c r="M63" s="46"/>
      <c r="O63" s="131">
        <v>100000</v>
      </c>
      <c r="P63" s="132"/>
      <c r="Q63" s="132"/>
      <c r="R63" s="133"/>
      <c r="W63" s="40" t="s">
        <v>443</v>
      </c>
      <c r="X63" s="41"/>
      <c r="Y63" s="41"/>
      <c r="Z63" s="41"/>
      <c r="AA63" s="42"/>
      <c r="AB63" s="119"/>
      <c r="AC63" s="180"/>
      <c r="AD63" s="181"/>
      <c r="AE63" s="10"/>
      <c r="AF63" s="44"/>
      <c r="AG63" s="48">
        <v>100000</v>
      </c>
      <c r="AH63" s="46"/>
      <c r="AJ63" s="131"/>
      <c r="AK63" s="132"/>
      <c r="AL63" s="132"/>
      <c r="AM63" s="133"/>
    </row>
    <row r="64" spans="2:39" ht="16.149999999999999" customHeight="1" x14ac:dyDescent="0.15">
      <c r="B64" s="40" t="s">
        <v>445</v>
      </c>
      <c r="C64" s="41"/>
      <c r="D64" s="41"/>
      <c r="E64" s="41"/>
      <c r="F64" s="42"/>
      <c r="G64" s="119"/>
      <c r="H64" s="180"/>
      <c r="I64" s="181"/>
      <c r="J64" s="10"/>
      <c r="K64" s="44"/>
      <c r="L64" s="48">
        <f t="shared" si="0"/>
        <v>30000000</v>
      </c>
      <c r="M64" s="46"/>
      <c r="O64" s="131">
        <v>30000000</v>
      </c>
      <c r="P64" s="132"/>
      <c r="Q64" s="132"/>
      <c r="R64" s="133"/>
      <c r="W64" s="40" t="s">
        <v>445</v>
      </c>
      <c r="X64" s="41"/>
      <c r="Y64" s="41"/>
      <c r="Z64" s="41"/>
      <c r="AA64" s="42"/>
      <c r="AB64" s="119"/>
      <c r="AC64" s="180"/>
      <c r="AD64" s="181"/>
      <c r="AE64" s="10"/>
      <c r="AF64" s="44"/>
      <c r="AG64" s="48">
        <v>30000000</v>
      </c>
      <c r="AH64" s="46"/>
      <c r="AJ64" s="131"/>
      <c r="AK64" s="132"/>
      <c r="AL64" s="132"/>
      <c r="AM64" s="133"/>
    </row>
    <row r="65" spans="2:39" ht="16.149999999999999" customHeight="1" x14ac:dyDescent="0.15">
      <c r="B65" s="40" t="s">
        <v>446</v>
      </c>
      <c r="C65" s="41"/>
      <c r="D65" s="41"/>
      <c r="E65" s="41"/>
      <c r="F65" s="42"/>
      <c r="G65" s="119"/>
      <c r="H65" s="180"/>
      <c r="I65" s="181"/>
      <c r="J65" s="10"/>
      <c r="K65" s="44"/>
      <c r="L65" s="48">
        <f t="shared" si="0"/>
        <v>175000</v>
      </c>
      <c r="M65" s="46"/>
      <c r="O65" s="131">
        <v>175000</v>
      </c>
      <c r="P65" s="132"/>
      <c r="Q65" s="132"/>
      <c r="R65" s="133"/>
      <c r="W65" s="40" t="s">
        <v>446</v>
      </c>
      <c r="X65" s="41"/>
      <c r="Y65" s="41"/>
      <c r="Z65" s="41"/>
      <c r="AA65" s="42"/>
      <c r="AB65" s="119"/>
      <c r="AC65" s="180"/>
      <c r="AD65" s="181"/>
      <c r="AE65" s="10"/>
      <c r="AF65" s="44"/>
      <c r="AG65" s="48">
        <v>175000</v>
      </c>
      <c r="AH65" s="46"/>
      <c r="AJ65" s="131"/>
      <c r="AK65" s="132"/>
      <c r="AL65" s="132"/>
      <c r="AM65" s="133"/>
    </row>
    <row r="66" spans="2:39" ht="16.149999999999999" customHeight="1" x14ac:dyDescent="0.15">
      <c r="B66" s="40" t="s">
        <v>447</v>
      </c>
      <c r="C66" s="41"/>
      <c r="D66" s="41"/>
      <c r="E66" s="41"/>
      <c r="F66" s="42"/>
      <c r="G66" s="119"/>
      <c r="H66" s="180"/>
      <c r="I66" s="181"/>
      <c r="J66" s="10"/>
      <c r="K66" s="44"/>
      <c r="L66" s="48">
        <f t="shared" si="0"/>
        <v>30275000</v>
      </c>
      <c r="M66" s="46"/>
      <c r="O66" s="136">
        <f>SUM(O63:O65)</f>
        <v>30275000</v>
      </c>
      <c r="P66" s="137"/>
      <c r="Q66" s="137"/>
      <c r="R66" s="133"/>
      <c r="W66" s="40" t="s">
        <v>447</v>
      </c>
      <c r="X66" s="41"/>
      <c r="Y66" s="41"/>
      <c r="Z66" s="41"/>
      <c r="AA66" s="42"/>
      <c r="AB66" s="119"/>
      <c r="AC66" s="180"/>
      <c r="AD66" s="181"/>
      <c r="AE66" s="10"/>
      <c r="AF66" s="44"/>
      <c r="AG66" s="48">
        <v>30275000</v>
      </c>
      <c r="AH66" s="46"/>
      <c r="AJ66" s="136"/>
      <c r="AK66" s="137"/>
      <c r="AL66" s="137"/>
      <c r="AM66" s="133"/>
    </row>
    <row r="67" spans="2:39" ht="16.149999999999999" customHeight="1" x14ac:dyDescent="0.15">
      <c r="B67" s="40"/>
      <c r="C67" s="41"/>
      <c r="D67" s="41"/>
      <c r="E67" s="41"/>
      <c r="F67" s="42"/>
      <c r="G67" s="119"/>
      <c r="H67" s="180"/>
      <c r="I67" s="181"/>
      <c r="J67" s="10"/>
      <c r="K67" s="44"/>
      <c r="L67" s="48">
        <f t="shared" si="0"/>
        <v>0</v>
      </c>
      <c r="M67" s="46"/>
      <c r="O67" s="44"/>
      <c r="P67" s="44"/>
      <c r="Q67" s="44"/>
      <c r="R67" s="44"/>
      <c r="W67" s="40"/>
      <c r="X67" s="41"/>
      <c r="Y67" s="41"/>
      <c r="Z67" s="41"/>
      <c r="AA67" s="42"/>
      <c r="AB67" s="119"/>
      <c r="AC67" s="180"/>
      <c r="AD67" s="181"/>
      <c r="AE67" s="10"/>
      <c r="AF67" s="44"/>
      <c r="AG67" s="48">
        <v>0</v>
      </c>
      <c r="AH67" s="46"/>
      <c r="AJ67" s="44"/>
      <c r="AK67" s="44"/>
      <c r="AL67" s="44"/>
      <c r="AM67" s="44"/>
    </row>
    <row r="68" spans="2:39" ht="16.149999999999999" customHeight="1" x14ac:dyDescent="0.15">
      <c r="B68" s="40" t="s">
        <v>448</v>
      </c>
      <c r="C68" s="41"/>
      <c r="D68" s="41"/>
      <c r="E68" s="41"/>
      <c r="F68" s="42"/>
      <c r="G68" s="119"/>
      <c r="H68" s="180"/>
      <c r="I68" s="181"/>
      <c r="J68" s="10"/>
      <c r="K68" s="44"/>
      <c r="L68" s="48">
        <f t="shared" si="0"/>
        <v>356725000</v>
      </c>
      <c r="M68" s="46"/>
      <c r="O68" s="136">
        <f>O52+O57+O61+O66</f>
        <v>124175000</v>
      </c>
      <c r="P68" s="136">
        <f>P52+P57</f>
        <v>133050000</v>
      </c>
      <c r="Q68" s="136">
        <f>Q52+Q57</f>
        <v>99500000</v>
      </c>
      <c r="R68" s="44"/>
      <c r="W68" s="40" t="s">
        <v>448</v>
      </c>
      <c r="X68" s="41"/>
      <c r="Y68" s="41"/>
      <c r="Z68" s="41"/>
      <c r="AA68" s="42"/>
      <c r="AB68" s="119"/>
      <c r="AC68" s="180"/>
      <c r="AD68" s="181"/>
      <c r="AE68" s="10"/>
      <c r="AF68" s="44"/>
      <c r="AG68" s="144">
        <v>223375000</v>
      </c>
      <c r="AH68" s="46"/>
      <c r="AJ68" s="136"/>
      <c r="AK68" s="136"/>
      <c r="AL68" s="136">
        <f>AL52+AL57</f>
        <v>99500000</v>
      </c>
      <c r="AM68" s="44"/>
    </row>
    <row r="69" spans="2:39" ht="16.149999999999999" customHeight="1" x14ac:dyDescent="0.15">
      <c r="B69" s="40" t="s">
        <v>449</v>
      </c>
      <c r="C69" s="41"/>
      <c r="D69" s="41"/>
      <c r="E69" s="41"/>
      <c r="F69" s="42"/>
      <c r="G69" s="119"/>
      <c r="H69" s="180"/>
      <c r="I69" s="181"/>
      <c r="J69" s="10"/>
      <c r="K69" s="44"/>
      <c r="L69" s="48">
        <f t="shared" si="0"/>
        <v>28538000</v>
      </c>
      <c r="M69" s="46"/>
      <c r="O69" s="131">
        <f>O68*0.08</f>
        <v>9934000</v>
      </c>
      <c r="P69" s="131">
        <f>P68*0.08</f>
        <v>10644000</v>
      </c>
      <c r="Q69" s="131">
        <f>Q68*0.08</f>
        <v>7960000</v>
      </c>
      <c r="R69" s="44"/>
      <c r="W69" s="40" t="s">
        <v>449</v>
      </c>
      <c r="X69" s="41"/>
      <c r="Y69" s="41"/>
      <c r="Z69" s="41"/>
      <c r="AA69" s="42"/>
      <c r="AB69" s="119"/>
      <c r="AC69" s="180"/>
      <c r="AD69" s="181"/>
      <c r="AE69" s="10"/>
      <c r="AF69" s="44"/>
      <c r="AG69" s="48">
        <v>17870000</v>
      </c>
      <c r="AH69" s="46"/>
      <c r="AJ69" s="131"/>
      <c r="AK69" s="131"/>
      <c r="AL69" s="131">
        <f>AL68*0.08</f>
        <v>7960000</v>
      </c>
      <c r="AM69" s="44"/>
    </row>
    <row r="70" spans="2:39" ht="16.149999999999999" customHeight="1" thickBot="1" x14ac:dyDescent="0.2">
      <c r="B70" s="49" t="s">
        <v>450</v>
      </c>
      <c r="C70" s="50"/>
      <c r="D70" s="50"/>
      <c r="E70" s="50"/>
      <c r="F70" s="51"/>
      <c r="G70" s="138"/>
      <c r="H70" s="185"/>
      <c r="I70" s="186"/>
      <c r="J70" s="53"/>
      <c r="K70" s="54"/>
      <c r="L70" s="139">
        <f t="shared" si="0"/>
        <v>385263000</v>
      </c>
      <c r="M70" s="56"/>
      <c r="O70" s="136">
        <f>O68+O69</f>
        <v>134109000</v>
      </c>
      <c r="P70" s="136">
        <f>P68+P69</f>
        <v>143694000</v>
      </c>
      <c r="Q70" s="136">
        <f>Q68+Q69</f>
        <v>107460000</v>
      </c>
      <c r="R70" s="44"/>
      <c r="W70" s="49" t="s">
        <v>450</v>
      </c>
      <c r="X70" s="50"/>
      <c r="Y70" s="50"/>
      <c r="Z70" s="50"/>
      <c r="AA70" s="51"/>
      <c r="AB70" s="138"/>
      <c r="AC70" s="185"/>
      <c r="AD70" s="186"/>
      <c r="AE70" s="53"/>
      <c r="AF70" s="54"/>
      <c r="AG70" s="139">
        <v>241245000</v>
      </c>
      <c r="AH70" s="56"/>
      <c r="AJ70" s="136"/>
      <c r="AK70" s="136"/>
      <c r="AL70" s="136">
        <f>AL68+AL69</f>
        <v>107460000</v>
      </c>
      <c r="AM70" s="44"/>
    </row>
    <row r="71" spans="2:39" ht="15.75" customHeight="1" x14ac:dyDescent="0.15">
      <c r="J71" s="28"/>
      <c r="L71" s="47"/>
      <c r="M71" s="47"/>
      <c r="O71" s="135"/>
      <c r="P71" s="135"/>
      <c r="Q71" s="135"/>
      <c r="AE71" s="28"/>
      <c r="AG71" s="47"/>
      <c r="AH71" s="47"/>
      <c r="AJ71" s="135"/>
      <c r="AK71" s="135"/>
      <c r="AL71" s="135"/>
    </row>
    <row r="72" spans="2:39" ht="15.75" customHeight="1" x14ac:dyDescent="0.15">
      <c r="L72" s="234"/>
      <c r="M72" s="234"/>
      <c r="O72" s="47"/>
    </row>
    <row r="73" spans="2:39" ht="15.75" customHeight="1" x14ac:dyDescent="0.15">
      <c r="L73" s="234"/>
      <c r="M73" s="234"/>
      <c r="O73" s="47"/>
    </row>
    <row r="74" spans="2:39" ht="15.75" customHeight="1" x14ac:dyDescent="0.15">
      <c r="L74" s="234"/>
      <c r="M74" s="234"/>
      <c r="O74" s="47"/>
    </row>
    <row r="75" spans="2:39" x14ac:dyDescent="0.15">
      <c r="L75" s="234"/>
      <c r="M75" s="234"/>
      <c r="O75" s="47"/>
    </row>
    <row r="76" spans="2:39" x14ac:dyDescent="0.15">
      <c r="L76" s="234"/>
      <c r="M76" s="234"/>
      <c r="O76" s="47"/>
    </row>
    <row r="81" spans="31:34" x14ac:dyDescent="0.15">
      <c r="AE81" s="233"/>
      <c r="AF81" s="233"/>
      <c r="AG81" s="233"/>
      <c r="AH81" s="28"/>
    </row>
  </sheetData>
  <mergeCells count="119">
    <mergeCell ref="G12:P12"/>
    <mergeCell ref="AB12:AK12"/>
    <mergeCell ref="B14:L14"/>
    <mergeCell ref="O14:R14"/>
    <mergeCell ref="W14:AG14"/>
    <mergeCell ref="AJ14:AM14"/>
    <mergeCell ref="B19:I19"/>
    <mergeCell ref="W19:AD19"/>
    <mergeCell ref="H20:I20"/>
    <mergeCell ref="AC20:AD20"/>
    <mergeCell ref="H21:I21"/>
    <mergeCell ref="AC21:AD21"/>
    <mergeCell ref="I16:K16"/>
    <mergeCell ref="AD16:AF16"/>
    <mergeCell ref="B17:E17"/>
    <mergeCell ref="F17:G17"/>
    <mergeCell ref="I17:K17"/>
    <mergeCell ref="W17:Z17"/>
    <mergeCell ref="AA17:AB17"/>
    <mergeCell ref="AD17:AF17"/>
    <mergeCell ref="H26:I26"/>
    <mergeCell ref="AC26:AD26"/>
    <mergeCell ref="H27:I27"/>
    <mergeCell ref="AC27:AD27"/>
    <mergeCell ref="H28:I28"/>
    <mergeCell ref="AC28:AD28"/>
    <mergeCell ref="H23:I23"/>
    <mergeCell ref="AC23:AD23"/>
    <mergeCell ref="H24:I24"/>
    <mergeCell ref="AC24:AD24"/>
    <mergeCell ref="H25:I25"/>
    <mergeCell ref="AC25:AD25"/>
    <mergeCell ref="H32:I32"/>
    <mergeCell ref="AC32:AD32"/>
    <mergeCell ref="H33:I33"/>
    <mergeCell ref="AC33:AD33"/>
    <mergeCell ref="H34:I34"/>
    <mergeCell ref="AC34:AD34"/>
    <mergeCell ref="H29:I29"/>
    <mergeCell ref="AC29:AD29"/>
    <mergeCell ref="H30:I30"/>
    <mergeCell ref="AC30:AD30"/>
    <mergeCell ref="H31:I31"/>
    <mergeCell ref="AC31:AD31"/>
    <mergeCell ref="H38:I38"/>
    <mergeCell ref="AC38:AD38"/>
    <mergeCell ref="H39:I39"/>
    <mergeCell ref="AC39:AD39"/>
    <mergeCell ref="H40:I40"/>
    <mergeCell ref="AC40:AD40"/>
    <mergeCell ref="H35:I35"/>
    <mergeCell ref="AC35:AD35"/>
    <mergeCell ref="H36:I36"/>
    <mergeCell ref="AC36:AD36"/>
    <mergeCell ref="H37:I37"/>
    <mergeCell ref="AC37:AD37"/>
    <mergeCell ref="H44:I44"/>
    <mergeCell ref="AC44:AD44"/>
    <mergeCell ref="H45:I45"/>
    <mergeCell ref="AC45:AD45"/>
    <mergeCell ref="H46:I46"/>
    <mergeCell ref="AC46:AD46"/>
    <mergeCell ref="H41:I41"/>
    <mergeCell ref="AC41:AD41"/>
    <mergeCell ref="H42:I42"/>
    <mergeCell ref="AC42:AD42"/>
    <mergeCell ref="H43:I43"/>
    <mergeCell ref="AC43:AD43"/>
    <mergeCell ref="H50:I50"/>
    <mergeCell ref="AC50:AD50"/>
    <mergeCell ref="H51:I51"/>
    <mergeCell ref="AC51:AD51"/>
    <mergeCell ref="H52:I52"/>
    <mergeCell ref="AC52:AD52"/>
    <mergeCell ref="H47:I47"/>
    <mergeCell ref="AC47:AD47"/>
    <mergeCell ref="H48:I48"/>
    <mergeCell ref="AC48:AD48"/>
    <mergeCell ref="H49:I49"/>
    <mergeCell ref="AC49:AD49"/>
    <mergeCell ref="H58:I58"/>
    <mergeCell ref="AC58:AD58"/>
    <mergeCell ref="H59:I59"/>
    <mergeCell ref="AC59:AD59"/>
    <mergeCell ref="H60:I60"/>
    <mergeCell ref="AC60:AD60"/>
    <mergeCell ref="H53:I53"/>
    <mergeCell ref="H54:I54"/>
    <mergeCell ref="AC54:AD54"/>
    <mergeCell ref="H56:I56"/>
    <mergeCell ref="AC56:AD56"/>
    <mergeCell ref="H57:I57"/>
    <mergeCell ref="AC57:AD57"/>
    <mergeCell ref="H64:I64"/>
    <mergeCell ref="AC64:AD64"/>
    <mergeCell ref="H65:I65"/>
    <mergeCell ref="AC65:AD65"/>
    <mergeCell ref="H66:I66"/>
    <mergeCell ref="AC66:AD66"/>
    <mergeCell ref="H61:I61"/>
    <mergeCell ref="AC61:AD61"/>
    <mergeCell ref="H62:I62"/>
    <mergeCell ref="AC62:AD62"/>
    <mergeCell ref="H63:I63"/>
    <mergeCell ref="AC63:AD63"/>
    <mergeCell ref="H70:I70"/>
    <mergeCell ref="AC70:AD70"/>
    <mergeCell ref="AE81:AG81"/>
    <mergeCell ref="L72:M72"/>
    <mergeCell ref="L73:M73"/>
    <mergeCell ref="L74:M74"/>
    <mergeCell ref="L75:M75"/>
    <mergeCell ref="L76:M76"/>
    <mergeCell ref="H67:I67"/>
    <mergeCell ref="AC67:AD67"/>
    <mergeCell ref="H68:I68"/>
    <mergeCell ref="AC68:AD68"/>
    <mergeCell ref="H69:I69"/>
    <mergeCell ref="AC69:AD69"/>
  </mergeCells>
  <phoneticPr fontId="1"/>
  <conditionalFormatting sqref="O19:R19">
    <cfRule type="cellIs" dxfId="2" priority="3" stopIfTrue="1" operator="equal">
      <formula>0</formula>
    </cfRule>
  </conditionalFormatting>
  <conditionalFormatting sqref="S23:T23">
    <cfRule type="cellIs" dxfId="1" priority="4" stopIfTrue="1" operator="equal">
      <formula>0</formula>
    </cfRule>
  </conditionalFormatting>
  <conditionalFormatting sqref="AJ19:AM19">
    <cfRule type="cellIs" dxfId="0" priority="1" stopIfTrue="1" operator="equal">
      <formula>0</formula>
    </cfRule>
  </conditionalFormatting>
  <printOptions horizontalCentered="1" verticalCentered="1"/>
  <pageMargins left="0.11811023622047245" right="0.11811023622047245" top="0.15748031496062992" bottom="0.15748031496062992" header="0" footer="0"/>
  <pageSetup paperSize="8"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様式営１（表紙）</vt:lpstr>
      <vt:lpstr>様式営２（工事費内訳書）</vt:lpstr>
      <vt:lpstr>様式2-2（労務費の算定方法）</vt:lpstr>
      <vt:lpstr>様式営３（労務賃金調書）</vt:lpstr>
      <vt:lpstr>（参考）様式の提出時期等　</vt:lpstr>
      <vt:lpstr>（参考）低価格入札者と契約した場合の措置</vt:lpstr>
      <vt:lpstr>（参考）重点調査等における追加資料</vt:lpstr>
      <vt:lpstr>記入例）工事費内訳書　改正後</vt:lpstr>
      <vt:lpstr>過去の間違い事例</vt:lpstr>
      <vt:lpstr>'（参考）低価格入札者と契約した場合の措置'!Print_Area</vt:lpstr>
      <vt:lpstr>'（参考）様式の提出時期等　'!Print_Area</vt:lpstr>
      <vt:lpstr>過去の間違い事例!Print_Area</vt:lpstr>
      <vt:lpstr>'記入例）工事費内訳書　改正後'!Print_Area</vt:lpstr>
      <vt:lpstr>'様式2-2（労務費の算定方法）'!Print_Area</vt:lpstr>
      <vt:lpstr>'様式営１（表紙）'!Print_Area</vt:lpstr>
      <vt:lpstr>'様式営２（工事費内訳書）'!Print_Area</vt:lpstr>
      <vt:lpstr>'様式営３（労務賃金調書）'!Print_Area</vt:lpstr>
      <vt:lpstr>過去の間違い事例!Print_Titles</vt:lpstr>
      <vt:lpstr>'記入例）工事費内訳書　改正後'!Print_Titles</vt:lpstr>
      <vt:lpstr>'様式営２（工事費内訳書）'!Print_Titles</vt:lpstr>
      <vt:lpstr>'様式営３（労務賃金調書）'!Print_Titles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吉冨 興太郎</dc:creator>
  <cp:lastModifiedBy>吉冨 興太郎</cp:lastModifiedBy>
  <cp:lastPrinted>2026-05-29T04:18:01Z</cp:lastPrinted>
  <dcterms:created xsi:type="dcterms:W3CDTF">2026-05-19T03:57:09Z</dcterms:created>
  <dcterms:modified xsi:type="dcterms:W3CDTF">2026-05-29T04:18:53Z</dcterms:modified>
</cp:coreProperties>
</file>