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565" tabRatio="962" activeTab="3"/>
  </bookViews>
  <sheets>
    <sheet name="様式１（表紙）" sheetId="19" r:id="rId1"/>
    <sheet name="様式２（工事費の内訳等）" sheetId="7" r:id="rId2"/>
    <sheet name="様式３（労務賃金調書）" sheetId="10" r:id="rId3"/>
    <sheet name="様式4（誓約書）" sheetId="20" r:id="rId4"/>
    <sheet name="（参考）様式の提出時期等" sheetId="17" r:id="rId5"/>
    <sheet name="（参考）低価格入札者と契約した場合の措置" sheetId="15" r:id="rId6"/>
    <sheet name="（参考）重点調査等における追加資料" sheetId="16" r:id="rId7"/>
    <sheet name="様式２（工事費の内訳等）記入例" sheetId="14" r:id="rId8"/>
  </sheets>
  <definedNames>
    <definedName name="_xlnm.Print_Area" localSheetId="4">'（参考）様式の提出時期等'!$A$1:$E$23</definedName>
    <definedName name="_xlnm.Print_Area" localSheetId="0">'様式１（表紙）'!$A$1:$Y$26</definedName>
    <definedName name="_xlnm.Print_Area" localSheetId="1">'様式２（工事費の内訳等）'!$A$1:$R$72</definedName>
    <definedName name="_xlnm.Print_Area" localSheetId="7">'様式２（工事費の内訳等）記入例'!$A$1:$AD$58</definedName>
    <definedName name="_xlnm.Print_Area" localSheetId="2">'様式３（労務賃金調書）'!$A$1:$N$74</definedName>
    <definedName name="_xlnm.Print_Area" localSheetId="3">'様式4（誓約書）'!$A$1:$X$25</definedName>
    <definedName name="_xlnm.Print_Titles" localSheetId="1">'様式２（工事費の内訳等）'!$A:$J,'様式２（工事費の内訳等）'!$2:$9</definedName>
    <definedName name="_xlnm.Print_Titles" localSheetId="7">'様式２（工事費の内訳等）記入例'!$A:$J,'様式２（工事費の内訳等）記入例'!$2:$9</definedName>
    <definedName name="_xlnm.Print_Titles" localSheetId="2">'様式３（労務賃金調書）'!$A:$B</definedName>
  </definedNames>
  <calcPr calcId="152511"/>
</workbook>
</file>

<file path=xl/calcChain.xml><?xml version="1.0" encoding="utf-8"?>
<calcChain xmlns="http://schemas.openxmlformats.org/spreadsheetml/2006/main">
  <c r="AQ5" i="10" l="1"/>
  <c r="AO5" i="10"/>
  <c r="AM5" i="10"/>
  <c r="AK5" i="10"/>
  <c r="AI5" i="10"/>
  <c r="AG5" i="10"/>
  <c r="AE5" i="10"/>
  <c r="AC5" i="10"/>
  <c r="AA5" i="10"/>
  <c r="Y5" i="10"/>
  <c r="W5" i="10"/>
  <c r="U5" i="10"/>
  <c r="S5" i="10"/>
  <c r="Q5" i="10"/>
  <c r="O5" i="10"/>
  <c r="M5" i="10"/>
  <c r="K5" i="10"/>
  <c r="I5" i="10"/>
  <c r="G5" i="10"/>
  <c r="E5" i="10"/>
  <c r="C5" i="10" l="1"/>
  <c r="X6" i="14" l="1"/>
  <c r="Z6" i="14"/>
  <c r="V7" i="14"/>
  <c r="X7" i="14"/>
  <c r="Z7" i="14"/>
  <c r="O9" i="14"/>
  <c r="P9" i="14"/>
  <c r="Q9" i="14"/>
  <c r="R9" i="14"/>
  <c r="AH11" i="14"/>
  <c r="O12" i="14"/>
  <c r="P12" i="14"/>
  <c r="P11" i="14" s="1"/>
  <c r="P33" i="14" s="1"/>
  <c r="P41" i="14" s="1"/>
  <c r="Q12" i="14"/>
  <c r="Q11" i="14" s="1"/>
  <c r="Q33" i="14" s="1"/>
  <c r="Q41" i="14" s="1"/>
  <c r="AH12" i="14"/>
  <c r="O13" i="14"/>
  <c r="P13" i="14"/>
  <c r="Q13" i="14"/>
  <c r="AH13" i="14"/>
  <c r="AH14" i="14"/>
  <c r="P15" i="14"/>
  <c r="AH15" i="14"/>
  <c r="AH16" i="14"/>
  <c r="O17" i="14"/>
  <c r="O15" i="14" s="1"/>
  <c r="P17" i="14"/>
  <c r="Q17" i="14"/>
  <c r="Q15" i="14" s="1"/>
  <c r="AH17" i="14"/>
  <c r="AH18" i="14"/>
  <c r="O19" i="14"/>
  <c r="P19" i="14"/>
  <c r="Q19" i="14"/>
  <c r="AH19" i="14"/>
  <c r="AH20" i="14"/>
  <c r="AH21" i="14"/>
  <c r="AH22" i="14"/>
  <c r="AH23" i="14"/>
  <c r="O24" i="14"/>
  <c r="P24" i="14"/>
  <c r="Q24" i="14"/>
  <c r="AH24" i="14"/>
  <c r="AH25" i="14"/>
  <c r="AH26" i="14"/>
  <c r="P27" i="14"/>
  <c r="AH27" i="14"/>
  <c r="P28" i="14"/>
  <c r="Q28" i="14"/>
  <c r="Q27" i="14" s="1"/>
  <c r="AH28" i="14"/>
  <c r="AH29" i="14"/>
  <c r="O30" i="14"/>
  <c r="O28" i="14" s="1"/>
  <c r="O27" i="14" s="1"/>
  <c r="P30" i="14"/>
  <c r="Q30" i="14"/>
  <c r="AH30" i="14"/>
  <c r="AH31" i="14"/>
  <c r="AH32" i="14"/>
  <c r="AH33" i="14"/>
  <c r="AH34" i="14"/>
  <c r="O35" i="14"/>
  <c r="P35" i="14"/>
  <c r="Q35" i="14"/>
  <c r="AH35" i="14"/>
  <c r="AH36" i="14"/>
  <c r="AH37" i="14"/>
  <c r="P38" i="14"/>
  <c r="P37" i="14" s="1"/>
  <c r="Q38" i="14"/>
  <c r="Q37" i="14" s="1"/>
  <c r="AH38" i="14"/>
  <c r="O39" i="14"/>
  <c r="O38" i="14" s="1"/>
  <c r="O37" i="14" s="1"/>
  <c r="P39" i="14"/>
  <c r="Q39" i="14"/>
  <c r="AH39" i="14"/>
  <c r="AH40" i="14"/>
  <c r="AH41" i="14"/>
  <c r="AH42" i="14"/>
  <c r="AH43" i="14"/>
  <c r="AH44" i="14"/>
  <c r="AH45" i="14"/>
  <c r="AH46" i="14"/>
  <c r="AH47" i="14"/>
  <c r="AH48" i="14"/>
  <c r="AH49" i="14"/>
  <c r="AH50" i="14"/>
  <c r="AH51" i="14"/>
  <c r="AH52" i="14"/>
  <c r="Q42" i="14" l="1"/>
  <c r="Q43" i="14" s="1"/>
  <c r="O41" i="14"/>
  <c r="O42" i="14" s="1"/>
  <c r="O43" i="14" s="1"/>
  <c r="P42" i="14"/>
  <c r="P43" i="14" s="1"/>
  <c r="O11" i="14"/>
  <c r="O33" i="14" s="1"/>
  <c r="Q44" i="14" l="1"/>
  <c r="Q45" i="14" s="1"/>
  <c r="Q46" i="14" s="1"/>
  <c r="P44" i="14"/>
  <c r="O44" i="14" s="1"/>
  <c r="O45" i="14" s="1"/>
  <c r="Q48" i="14" l="1"/>
  <c r="Q49" i="14" s="1"/>
  <c r="Q51" i="14" s="1"/>
  <c r="Q50" i="14" s="1"/>
  <c r="Q47" i="14"/>
  <c r="P45" i="14"/>
  <c r="P46" i="14" s="1"/>
  <c r="O46" i="14" l="1"/>
  <c r="P47" i="14"/>
  <c r="O47" i="14" s="1"/>
  <c r="P48" i="14" l="1"/>
  <c r="P49" i="14" s="1"/>
  <c r="P51" i="14" s="1"/>
  <c r="P50" i="14" s="1"/>
  <c r="O48" i="14"/>
  <c r="O49" i="14" s="1"/>
  <c r="O51" i="14" s="1"/>
  <c r="O50" i="14" s="1"/>
  <c r="K68" i="7" l="1"/>
  <c r="K67" i="7"/>
  <c r="K66" i="7"/>
  <c r="K65" i="7"/>
  <c r="K64" i="7"/>
  <c r="K63" i="7"/>
  <c r="K62" i="7"/>
  <c r="K61" i="7"/>
  <c r="K60" i="7"/>
  <c r="K59" i="7"/>
  <c r="K58" i="7"/>
  <c r="K57" i="7"/>
  <c r="K56" i="7"/>
  <c r="K55" i="7"/>
  <c r="K54" i="7"/>
  <c r="K53" i="7"/>
  <c r="K52" i="7"/>
  <c r="K51" i="7"/>
  <c r="K50" i="7"/>
  <c r="K49" i="7"/>
  <c r="K48" i="7"/>
  <c r="K47" i="7"/>
  <c r="K46" i="7"/>
  <c r="K45" i="7"/>
  <c r="K44" i="7"/>
  <c r="K43" i="7"/>
  <c r="K42" i="7"/>
  <c r="K41" i="7"/>
  <c r="K40" i="7"/>
  <c r="K39" i="7"/>
  <c r="K38" i="7"/>
  <c r="K37" i="7"/>
  <c r="K36" i="7"/>
  <c r="K35" i="7"/>
  <c r="K34" i="7"/>
  <c r="K33" i="7"/>
  <c r="K32" i="7"/>
  <c r="K31" i="7"/>
  <c r="K30" i="7"/>
  <c r="K29" i="7"/>
  <c r="K28" i="7"/>
  <c r="K27" i="7"/>
  <c r="K26" i="7"/>
  <c r="K25" i="7"/>
  <c r="K24" i="7"/>
  <c r="K23" i="7"/>
  <c r="K22" i="7"/>
  <c r="K21" i="7"/>
  <c r="K20" i="7"/>
  <c r="K19" i="7"/>
  <c r="K18" i="7"/>
  <c r="K17" i="7"/>
  <c r="K16" i="7"/>
  <c r="K15" i="7"/>
  <c r="K14" i="7"/>
  <c r="K13" i="7"/>
  <c r="K12" i="7"/>
  <c r="K11" i="7"/>
  <c r="K10" i="7"/>
  <c r="AH9" i="7"/>
  <c r="AG9" i="7"/>
  <c r="AF9" i="7"/>
  <c r="AE9" i="7"/>
  <c r="AD9" i="7"/>
  <c r="AC9" i="7"/>
  <c r="AB9" i="7"/>
  <c r="AA9" i="7"/>
  <c r="Z9" i="7"/>
  <c r="Y9" i="7"/>
  <c r="X9" i="7"/>
  <c r="W9" i="7"/>
  <c r="V9" i="7"/>
  <c r="U9" i="7"/>
  <c r="T9" i="7"/>
  <c r="S9" i="7"/>
  <c r="R9" i="7"/>
  <c r="Q9" i="7"/>
  <c r="P9" i="7"/>
  <c r="O9" i="7"/>
  <c r="N9" i="7"/>
</calcChain>
</file>

<file path=xl/sharedStrings.xml><?xml version="1.0" encoding="utf-8"?>
<sst xmlns="http://schemas.openxmlformats.org/spreadsheetml/2006/main" count="575" uniqueCount="413">
  <si>
    <t>会社名</t>
    <rPh sb="0" eb="3">
      <t>カイシャメイ</t>
    </rPh>
    <phoneticPr fontId="1"/>
  </si>
  <si>
    <t>工事名</t>
    <rPh sb="0" eb="2">
      <t>コウジ</t>
    </rPh>
    <rPh sb="2" eb="3">
      <t>メイ</t>
    </rPh>
    <phoneticPr fontId="1"/>
  </si>
  <si>
    <t>単位</t>
    <rPh sb="0" eb="2">
      <t>タンイ</t>
    </rPh>
    <phoneticPr fontId="1"/>
  </si>
  <si>
    <t>数量</t>
    <rPh sb="0" eb="2">
      <t>スウリョウ</t>
    </rPh>
    <phoneticPr fontId="1"/>
  </si>
  <si>
    <t>元請負人</t>
    <rPh sb="0" eb="1">
      <t>モト</t>
    </rPh>
    <rPh sb="1" eb="3">
      <t>ウケオイ</t>
    </rPh>
    <rPh sb="3" eb="4">
      <t>ニン</t>
    </rPh>
    <phoneticPr fontId="1"/>
  </si>
  <si>
    <t>下請負人-1</t>
    <rPh sb="0" eb="1">
      <t>シタ</t>
    </rPh>
    <rPh sb="1" eb="3">
      <t>ウケオイ</t>
    </rPh>
    <rPh sb="3" eb="4">
      <t>ニン</t>
    </rPh>
    <phoneticPr fontId="1"/>
  </si>
  <si>
    <t>下請負人-2</t>
    <rPh sb="0" eb="1">
      <t>シタ</t>
    </rPh>
    <rPh sb="1" eb="3">
      <t>ウケオイ</t>
    </rPh>
    <rPh sb="3" eb="4">
      <t>ニン</t>
    </rPh>
    <phoneticPr fontId="1"/>
  </si>
  <si>
    <t>下請負人-3</t>
    <rPh sb="0" eb="1">
      <t>シタ</t>
    </rPh>
    <rPh sb="1" eb="3">
      <t>ウケオイ</t>
    </rPh>
    <rPh sb="3" eb="4">
      <t>ニン</t>
    </rPh>
    <phoneticPr fontId="1"/>
  </si>
  <si>
    <t>下請負人-4</t>
    <rPh sb="0" eb="1">
      <t>シタ</t>
    </rPh>
    <rPh sb="1" eb="3">
      <t>ウケオイ</t>
    </rPh>
    <rPh sb="3" eb="4">
      <t>ニン</t>
    </rPh>
    <phoneticPr fontId="1"/>
  </si>
  <si>
    <t>下請負人-5</t>
    <rPh sb="0" eb="1">
      <t>シタ</t>
    </rPh>
    <rPh sb="1" eb="3">
      <t>ウケオイ</t>
    </rPh>
    <rPh sb="3" eb="4">
      <t>ニン</t>
    </rPh>
    <phoneticPr fontId="1"/>
  </si>
  <si>
    <t>下請負人-6</t>
    <rPh sb="0" eb="1">
      <t>シタ</t>
    </rPh>
    <rPh sb="1" eb="3">
      <t>ウケオイ</t>
    </rPh>
    <rPh sb="3" eb="4">
      <t>ニン</t>
    </rPh>
    <phoneticPr fontId="1"/>
  </si>
  <si>
    <t>下請負人-7</t>
    <rPh sb="0" eb="1">
      <t>シタ</t>
    </rPh>
    <rPh sb="1" eb="3">
      <t>ウケオイ</t>
    </rPh>
    <rPh sb="3" eb="4">
      <t>ニン</t>
    </rPh>
    <phoneticPr fontId="1"/>
  </si>
  <si>
    <t>下請負人-8</t>
    <rPh sb="0" eb="1">
      <t>シタ</t>
    </rPh>
    <rPh sb="1" eb="3">
      <t>ウケオイ</t>
    </rPh>
    <rPh sb="3" eb="4">
      <t>ニン</t>
    </rPh>
    <phoneticPr fontId="1"/>
  </si>
  <si>
    <t>下請負人-9</t>
    <rPh sb="0" eb="1">
      <t>シタ</t>
    </rPh>
    <rPh sb="1" eb="3">
      <t>ウケオイ</t>
    </rPh>
    <rPh sb="3" eb="4">
      <t>ニン</t>
    </rPh>
    <phoneticPr fontId="1"/>
  </si>
  <si>
    <t>下請負人-10</t>
    <rPh sb="0" eb="1">
      <t>シタ</t>
    </rPh>
    <rPh sb="1" eb="3">
      <t>ウケオイ</t>
    </rPh>
    <rPh sb="3" eb="4">
      <t>ニン</t>
    </rPh>
    <phoneticPr fontId="1"/>
  </si>
  <si>
    <t>下請負人-11</t>
    <rPh sb="0" eb="1">
      <t>シタ</t>
    </rPh>
    <rPh sb="1" eb="3">
      <t>ウケオイ</t>
    </rPh>
    <rPh sb="3" eb="4">
      <t>ニン</t>
    </rPh>
    <phoneticPr fontId="1"/>
  </si>
  <si>
    <t>下請負人-12</t>
    <rPh sb="0" eb="1">
      <t>シタ</t>
    </rPh>
    <rPh sb="1" eb="3">
      <t>ウケオイ</t>
    </rPh>
    <rPh sb="3" eb="4">
      <t>ニン</t>
    </rPh>
    <phoneticPr fontId="1"/>
  </si>
  <si>
    <t>下請負人-13</t>
    <rPh sb="0" eb="1">
      <t>シタ</t>
    </rPh>
    <rPh sb="1" eb="3">
      <t>ウケオイ</t>
    </rPh>
    <rPh sb="3" eb="4">
      <t>ニン</t>
    </rPh>
    <phoneticPr fontId="1"/>
  </si>
  <si>
    <t>下請負人-14</t>
    <rPh sb="0" eb="1">
      <t>シタ</t>
    </rPh>
    <rPh sb="1" eb="3">
      <t>ウケオイ</t>
    </rPh>
    <rPh sb="3" eb="4">
      <t>ニン</t>
    </rPh>
    <phoneticPr fontId="1"/>
  </si>
  <si>
    <t>下請負人-15</t>
    <rPh sb="0" eb="1">
      <t>シタ</t>
    </rPh>
    <rPh sb="1" eb="3">
      <t>ウケオイ</t>
    </rPh>
    <rPh sb="3" eb="4">
      <t>ニン</t>
    </rPh>
    <phoneticPr fontId="1"/>
  </si>
  <si>
    <t>下請負人-16</t>
    <rPh sb="0" eb="1">
      <t>シタ</t>
    </rPh>
    <rPh sb="1" eb="3">
      <t>ウケオイ</t>
    </rPh>
    <rPh sb="3" eb="4">
      <t>ニン</t>
    </rPh>
    <phoneticPr fontId="1"/>
  </si>
  <si>
    <t>下請負人-17</t>
    <rPh sb="0" eb="1">
      <t>シタ</t>
    </rPh>
    <rPh sb="1" eb="3">
      <t>ウケオイ</t>
    </rPh>
    <rPh sb="3" eb="4">
      <t>ニン</t>
    </rPh>
    <phoneticPr fontId="1"/>
  </si>
  <si>
    <t>下請負人-18</t>
    <rPh sb="0" eb="1">
      <t>シタ</t>
    </rPh>
    <rPh sb="1" eb="3">
      <t>ウケオイ</t>
    </rPh>
    <rPh sb="3" eb="4">
      <t>ニン</t>
    </rPh>
    <phoneticPr fontId="1"/>
  </si>
  <si>
    <t>下請負人-19</t>
    <rPh sb="0" eb="1">
      <t>シタ</t>
    </rPh>
    <rPh sb="1" eb="3">
      <t>ウケオイ</t>
    </rPh>
    <rPh sb="3" eb="4">
      <t>ニン</t>
    </rPh>
    <phoneticPr fontId="1"/>
  </si>
  <si>
    <t>下請負人-20</t>
    <rPh sb="0" eb="1">
      <t>シタ</t>
    </rPh>
    <rPh sb="1" eb="3">
      <t>ウケオイ</t>
    </rPh>
    <rPh sb="3" eb="4">
      <t>ニン</t>
    </rPh>
    <phoneticPr fontId="1"/>
  </si>
  <si>
    <t>本工事費</t>
    <rPh sb="0" eb="1">
      <t>ホン</t>
    </rPh>
    <rPh sb="1" eb="4">
      <t>コウジヒ</t>
    </rPh>
    <phoneticPr fontId="1"/>
  </si>
  <si>
    <t>掘削工</t>
    <rPh sb="0" eb="2">
      <t>クッサク</t>
    </rPh>
    <rPh sb="2" eb="3">
      <t>コウ</t>
    </rPh>
    <phoneticPr fontId="1"/>
  </si>
  <si>
    <t>共通仮設費率分</t>
    <rPh sb="0" eb="2">
      <t>キョウツウ</t>
    </rPh>
    <rPh sb="2" eb="4">
      <t>カセツ</t>
    </rPh>
    <rPh sb="4" eb="5">
      <t>ヒ</t>
    </rPh>
    <rPh sb="5" eb="6">
      <t>リツ</t>
    </rPh>
    <rPh sb="6" eb="7">
      <t>ブン</t>
    </rPh>
    <phoneticPr fontId="1"/>
  </si>
  <si>
    <t>現場管理費</t>
    <rPh sb="0" eb="2">
      <t>ゲンバ</t>
    </rPh>
    <rPh sb="2" eb="5">
      <t>カンリヒ</t>
    </rPh>
    <phoneticPr fontId="1"/>
  </si>
  <si>
    <t>aa建設㈱</t>
    <rPh sb="2" eb="4">
      <t>ケンセツ</t>
    </rPh>
    <phoneticPr fontId="1"/>
  </si>
  <si>
    <t>ｂｂ建設㈱</t>
    <rPh sb="2" eb="4">
      <t>ケンセツ</t>
    </rPh>
    <phoneticPr fontId="1"/>
  </si>
  <si>
    <t>ｃｃ建設㈱</t>
    <rPh sb="2" eb="4">
      <t>ケンセツ</t>
    </rPh>
    <phoneticPr fontId="1"/>
  </si>
  <si>
    <t>労務賃金調書</t>
    <rPh sb="0" eb="2">
      <t>ロウム</t>
    </rPh>
    <rPh sb="2" eb="4">
      <t>チンギン</t>
    </rPh>
    <rPh sb="4" eb="6">
      <t>チョウショ</t>
    </rPh>
    <phoneticPr fontId="1"/>
  </si>
  <si>
    <t>最低額</t>
    <rPh sb="0" eb="3">
      <t>サイテイガク</t>
    </rPh>
    <phoneticPr fontId="1"/>
  </si>
  <si>
    <t>1)</t>
    <phoneticPr fontId="1"/>
  </si>
  <si>
    <t>2)</t>
    <phoneticPr fontId="1"/>
  </si>
  <si>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</si>
  <si>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</si>
  <si>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</si>
  <si>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</si>
  <si>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</si>
  <si>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</si>
  <si>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</si>
  <si>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</si>
  <si>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</si>
  <si>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</si>
  <si>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</si>
  <si>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</si>
  <si>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</si>
  <si>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</si>
  <si>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</si>
  <si>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</si>
  <si>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</si>
  <si>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</si>
  <si>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</si>
  <si>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</si>
  <si>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</si>
  <si>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</si>
  <si>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</si>
  <si>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</si>
  <si>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</si>
  <si>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</si>
  <si>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</si>
  <si>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</si>
  <si>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特殊作業員</t>
  </si>
  <si>
    <t>普通作業員</t>
  </si>
  <si>
    <t>軽作業員</t>
  </si>
  <si>
    <t>造園工</t>
  </si>
  <si>
    <t>法面工</t>
  </si>
  <si>
    <t>とび工</t>
  </si>
  <si>
    <t>石工</t>
  </si>
  <si>
    <t>ブロック工</t>
  </si>
  <si>
    <t>電工</t>
  </si>
  <si>
    <t>鉄筋工</t>
  </si>
  <si>
    <t>鉄骨工</t>
  </si>
  <si>
    <t>塗装工</t>
  </si>
  <si>
    <t>溶接工</t>
  </si>
  <si>
    <t>運転手（特殊）</t>
  </si>
  <si>
    <t>運転手（一般）</t>
  </si>
  <si>
    <t>潜かん工</t>
  </si>
  <si>
    <t>潜かん世話役</t>
  </si>
  <si>
    <t>さく岩工</t>
  </si>
  <si>
    <t>トンネル特殊工</t>
  </si>
  <si>
    <t>トンネル作業員</t>
  </si>
  <si>
    <t>トンネル世話役</t>
  </si>
  <si>
    <t>橋りょう特殊工</t>
  </si>
  <si>
    <t>橋りょう塗装工</t>
  </si>
  <si>
    <t>橋りょう世話役</t>
  </si>
  <si>
    <t>土木一般世話役</t>
  </si>
  <si>
    <t>高級船員</t>
  </si>
  <si>
    <t>普通船員</t>
  </si>
  <si>
    <t>潜水士</t>
  </si>
  <si>
    <t>潜水連絡員</t>
  </si>
  <si>
    <t>潜水送気員</t>
  </si>
  <si>
    <t>山林砂防工</t>
  </si>
  <si>
    <t>軌道工</t>
  </si>
  <si>
    <t>型わく工</t>
  </si>
  <si>
    <t>大工</t>
  </si>
  <si>
    <t>左官</t>
  </si>
  <si>
    <t>配管工</t>
  </si>
  <si>
    <t>はつり工</t>
  </si>
  <si>
    <t>防水工</t>
  </si>
  <si>
    <t>板金工</t>
  </si>
  <si>
    <t>タイル工</t>
  </si>
  <si>
    <t>サッシ工</t>
  </si>
  <si>
    <t>内装工</t>
  </si>
  <si>
    <t>ガラス工</t>
  </si>
  <si>
    <t>建具工</t>
  </si>
  <si>
    <t>ダクト工</t>
  </si>
  <si>
    <t>保温工</t>
  </si>
  <si>
    <t>建築ブロック工</t>
  </si>
  <si>
    <t>設備機械工</t>
  </si>
  <si>
    <t>交通誘導員Ａ</t>
  </si>
  <si>
    <t>交通誘導員Ｂ</t>
  </si>
  <si>
    <t>屋根ふき工</t>
  </si>
  <si>
    <t>船団長</t>
  </si>
  <si>
    <t>潜水世話役</t>
  </si>
  <si>
    <t>船舶製作工</t>
  </si>
  <si>
    <t>電気通信技術者</t>
  </si>
  <si>
    <t>電気通信技術員</t>
  </si>
  <si>
    <t>機械設備製作工標準賃金</t>
  </si>
  <si>
    <t>機械設備据付工標準賃金</t>
  </si>
  <si>
    <t>点検技術者</t>
  </si>
  <si>
    <t>点検技術員</t>
  </si>
  <si>
    <t>点検整備工</t>
  </si>
  <si>
    <t>運転監視技術員</t>
  </si>
  <si>
    <t>機械世話役</t>
  </si>
  <si>
    <t>機械工</t>
  </si>
  <si>
    <t>ケーソンぎ装工</t>
  </si>
  <si>
    <t>工場塗装工</t>
  </si>
  <si>
    <t>職　種</t>
    <rPh sb="0" eb="1">
      <t>ショク</t>
    </rPh>
    <rPh sb="2" eb="3">
      <t>タネ</t>
    </rPh>
    <phoneticPr fontId="1"/>
  </si>
  <si>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</si>
  <si>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</si>
  <si>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</si>
  <si>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</si>
  <si>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</si>
  <si>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</si>
  <si>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</si>
  <si>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</si>
  <si>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</si>
  <si>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</si>
  <si>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</si>
  <si>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</si>
  <si>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</si>
  <si>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</si>
  <si>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</si>
  <si>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</si>
  <si>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</si>
  <si>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</si>
  <si>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</si>
  <si>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</si>
  <si>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</si>
  <si>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</si>
  <si>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</si>
  <si>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</si>
  <si>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</si>
  <si>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</si>
  <si>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</si>
  <si>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</si>
  <si>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</si>
  <si>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</si>
  <si>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</si>
  <si>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</si>
  <si>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</si>
  <si>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</si>
  <si>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</si>
  <si>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</si>
  <si>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費目・工種明細など</t>
    <rPh sb="0" eb="2">
      <t>ヒモク</t>
    </rPh>
    <rPh sb="3" eb="5">
      <t>コウシュ</t>
    </rPh>
    <rPh sb="5" eb="7">
      <t>メイサイ</t>
    </rPh>
    <phoneticPr fontId="1"/>
  </si>
  <si>
    <t>規格１・規格２</t>
    <rPh sb="0" eb="2">
      <t>キカク</t>
    </rPh>
    <rPh sb="4" eb="6">
      <t>キカク</t>
    </rPh>
    <phoneticPr fontId="1"/>
  </si>
  <si>
    <t>掘削</t>
    <rPh sb="0" eb="2">
      <t>クッサク</t>
    </rPh>
    <phoneticPr fontId="1"/>
  </si>
  <si>
    <t>**直接工事費**</t>
    <rPh sb="2" eb="4">
      <t>チョクセツ</t>
    </rPh>
    <rPh sb="4" eb="7">
      <t>コウジヒ</t>
    </rPh>
    <phoneticPr fontId="1"/>
  </si>
  <si>
    <t>**共通仮設費計**</t>
    <rPh sb="2" eb="4">
      <t>キョウツウ</t>
    </rPh>
    <rPh sb="4" eb="6">
      <t>カセツ</t>
    </rPh>
    <rPh sb="6" eb="7">
      <t>ヒ</t>
    </rPh>
    <rPh sb="7" eb="8">
      <t>ケイ</t>
    </rPh>
    <phoneticPr fontId="1"/>
  </si>
  <si>
    <t>**純工事費**</t>
    <rPh sb="2" eb="3">
      <t>ジュン</t>
    </rPh>
    <rPh sb="3" eb="6">
      <t>コウジヒ</t>
    </rPh>
    <phoneticPr fontId="1"/>
  </si>
  <si>
    <t>**工事原価**</t>
    <rPh sb="2" eb="4">
      <t>コウジ</t>
    </rPh>
    <rPh sb="4" eb="6">
      <t>ゲンカ</t>
    </rPh>
    <phoneticPr fontId="1"/>
  </si>
  <si>
    <t>一般管理費率分</t>
    <rPh sb="0" eb="2">
      <t>イッパン</t>
    </rPh>
    <rPh sb="2" eb="5">
      <t>カンリヒ</t>
    </rPh>
    <rPh sb="5" eb="6">
      <t>リツ</t>
    </rPh>
    <rPh sb="6" eb="7">
      <t>ブン</t>
    </rPh>
    <phoneticPr fontId="1"/>
  </si>
  <si>
    <t>一般管理費計</t>
    <rPh sb="0" eb="2">
      <t>イッパン</t>
    </rPh>
    <rPh sb="2" eb="5">
      <t>カンリヒ</t>
    </rPh>
    <rPh sb="5" eb="6">
      <t>ケイ</t>
    </rPh>
    <phoneticPr fontId="1"/>
  </si>
  <si>
    <t>**工事価格**</t>
    <rPh sb="2" eb="4">
      <t>コウジ</t>
    </rPh>
    <rPh sb="4" eb="6">
      <t>カカク</t>
    </rPh>
    <phoneticPr fontId="1"/>
  </si>
  <si>
    <t>**消費税相当額**</t>
    <rPh sb="2" eb="5">
      <t>ショウヒゼイ</t>
    </rPh>
    <rPh sb="5" eb="7">
      <t>ソウトウ</t>
    </rPh>
    <rPh sb="7" eb="8">
      <t>ガク</t>
    </rPh>
    <phoneticPr fontId="1"/>
  </si>
  <si>
    <t>**工事費計**</t>
    <rPh sb="2" eb="5">
      <t>コウジヒ</t>
    </rPh>
    <rPh sb="5" eb="6">
      <t>ケイ</t>
    </rPh>
    <phoneticPr fontId="1"/>
  </si>
  <si>
    <t>**契約保証費計**</t>
    <rPh sb="2" eb="4">
      <t>ケイヤク</t>
    </rPh>
    <rPh sb="4" eb="6">
      <t>ホショウ</t>
    </rPh>
    <rPh sb="6" eb="7">
      <t>ヒ</t>
    </rPh>
    <rPh sb="7" eb="8">
      <t>ケイ</t>
    </rPh>
    <phoneticPr fontId="1"/>
  </si>
  <si>
    <t>67)</t>
    <phoneticPr fontId="1"/>
  </si>
  <si>
    <t>鋼橋製作工</t>
    <rPh sb="0" eb="2">
      <t>コウキョウ</t>
    </rPh>
    <rPh sb="2" eb="4">
      <t>セイサク</t>
    </rPh>
    <rPh sb="4" eb="5">
      <t>コウ</t>
    </rPh>
    <phoneticPr fontId="1"/>
  </si>
  <si>
    <t>式</t>
    <rPh sb="0" eb="1">
      <t>シキ</t>
    </rPh>
    <phoneticPr fontId="1"/>
  </si>
  <si>
    <t>金額（円）</t>
    <rPh sb="0" eb="2">
      <t>キンガク</t>
    </rPh>
    <rPh sb="3" eb="4">
      <t>エン</t>
    </rPh>
    <phoneticPr fontId="1"/>
  </si>
  <si>
    <t>最高額</t>
    <rPh sb="0" eb="3">
      <t>サイコウガク</t>
    </rPh>
    <phoneticPr fontId="1"/>
  </si>
  <si>
    <t>日当り賃金(円／日）</t>
    <rPh sb="0" eb="1">
      <t>ニチ</t>
    </rPh>
    <rPh sb="1" eb="2">
      <t>アタ</t>
    </rPh>
    <rPh sb="3" eb="5">
      <t>チンギン</t>
    </rPh>
    <phoneticPr fontId="1"/>
  </si>
  <si>
    <t>1)特殊作業員</t>
  </si>
  <si>
    <t>2)普通作業員</t>
  </si>
  <si>
    <t>3)軽作業員</t>
  </si>
  <si>
    <t>4)造園工</t>
  </si>
  <si>
    <t>5)法面工</t>
  </si>
  <si>
    <t>6)とび工</t>
  </si>
  <si>
    <t>7)石工</t>
  </si>
  <si>
    <t>8)ブロック工</t>
  </si>
  <si>
    <t>9)電工</t>
  </si>
  <si>
    <t>10)鉄筋工</t>
  </si>
  <si>
    <t>11)鉄骨工</t>
  </si>
  <si>
    <t>12)塗装工</t>
  </si>
  <si>
    <t>13)溶接工</t>
  </si>
  <si>
    <t>14)運転手（特殊）</t>
  </si>
  <si>
    <t>15)運転手（一般）</t>
  </si>
  <si>
    <t>16)潜かん工</t>
  </si>
  <si>
    <t>17)潜かん世話役</t>
  </si>
  <si>
    <t>18)さく岩工</t>
  </si>
  <si>
    <t>19)トンネル特殊工</t>
  </si>
  <si>
    <t>20)トンネル作業員</t>
  </si>
  <si>
    <t>21)トンネル世話役</t>
  </si>
  <si>
    <t>22)橋りょう特殊工</t>
  </si>
  <si>
    <t>23)橋りょう塗装工</t>
  </si>
  <si>
    <t>24)橋りょう世話役</t>
  </si>
  <si>
    <t>25)土木一般世話役</t>
  </si>
  <si>
    <t>26)高級船員</t>
  </si>
  <si>
    <t>27)普通船員</t>
  </si>
  <si>
    <t>28)潜水士</t>
  </si>
  <si>
    <t>29)潜水連絡員</t>
  </si>
  <si>
    <t>30)潜水送気員</t>
  </si>
  <si>
    <t>31)山林砂防工</t>
  </si>
  <si>
    <t>32)軌道工</t>
  </si>
  <si>
    <t>33)型わく工</t>
  </si>
  <si>
    <t>34)大工</t>
  </si>
  <si>
    <t>35)左官</t>
  </si>
  <si>
    <t>36)配管工</t>
  </si>
  <si>
    <t>37)はつり工</t>
  </si>
  <si>
    <t>38)防水工</t>
  </si>
  <si>
    <t>39)板金工</t>
  </si>
  <si>
    <t>40)タイル工</t>
  </si>
  <si>
    <t>41)サッシ工</t>
  </si>
  <si>
    <t>工事名</t>
    <rPh sb="0" eb="3">
      <t>コウジメイ</t>
    </rPh>
    <phoneticPr fontId="1"/>
  </si>
  <si>
    <t>工事費内訳書</t>
    <rPh sb="0" eb="3">
      <t>コウジヒ</t>
    </rPh>
    <rPh sb="3" eb="6">
      <t>ウチワケショ</t>
    </rPh>
    <phoneticPr fontId="1"/>
  </si>
  <si>
    <t>入札者</t>
    <rPh sb="0" eb="3">
      <t>ニュウサツシャ</t>
    </rPh>
    <phoneticPr fontId="1"/>
  </si>
  <si>
    <t>商号又は名称</t>
    <rPh sb="0" eb="2">
      <t>ショウゴウ</t>
    </rPh>
    <rPh sb="2" eb="3">
      <t>マタ</t>
    </rPh>
    <rPh sb="4" eb="6">
      <t>メイショウ</t>
    </rPh>
    <phoneticPr fontId="1"/>
  </si>
  <si>
    <t>　　　・</t>
    <phoneticPr fontId="1"/>
  </si>
  <si>
    <t>番号</t>
    <rPh sb="0" eb="2">
      <t>バンゴウ</t>
    </rPh>
    <phoneticPr fontId="1"/>
  </si>
  <si>
    <t>内容</t>
    <rPh sb="0" eb="2">
      <t>ナイヨウ</t>
    </rPh>
    <phoneticPr fontId="1"/>
  </si>
  <si>
    <t>回答</t>
    <rPh sb="0" eb="2">
      <t>カイトウ</t>
    </rPh>
    <phoneticPr fontId="1"/>
  </si>
  <si>
    <t>様式１</t>
    <rPh sb="0" eb="2">
      <t>ヨウシキ</t>
    </rPh>
    <phoneticPr fontId="1"/>
  </si>
  <si>
    <t>様式２</t>
    <rPh sb="0" eb="2">
      <t>ヨウシキ</t>
    </rPh>
    <phoneticPr fontId="1"/>
  </si>
  <si>
    <t>様式３</t>
    <rPh sb="0" eb="2">
      <t>ヨウシキ</t>
    </rPh>
    <phoneticPr fontId="1"/>
  </si>
  <si>
    <t>元請負人</t>
    <rPh sb="0" eb="1">
      <t>モト</t>
    </rPh>
    <rPh sb="1" eb="3">
      <t>ウケオイ</t>
    </rPh>
    <rPh sb="3" eb="4">
      <t>ニン</t>
    </rPh>
    <phoneticPr fontId="1"/>
  </si>
  <si>
    <t>（表紙）</t>
    <rPh sb="1" eb="3">
      <t>ヒョウシ</t>
    </rPh>
    <phoneticPr fontId="1"/>
  </si>
  <si>
    <t>下請負人-1</t>
    <rPh sb="0" eb="1">
      <t>シタ</t>
    </rPh>
    <rPh sb="1" eb="3">
      <t>ウケオイ</t>
    </rPh>
    <rPh sb="3" eb="4">
      <t>ニン</t>
    </rPh>
    <phoneticPr fontId="1"/>
  </si>
  <si>
    <t>下請負人-2</t>
    <rPh sb="0" eb="1">
      <t>シタ</t>
    </rPh>
    <rPh sb="1" eb="3">
      <t>ウケオイ</t>
    </rPh>
    <rPh sb="3" eb="4">
      <t>ニン</t>
    </rPh>
    <phoneticPr fontId="1"/>
  </si>
  <si>
    <t>下請負人-3</t>
    <rPh sb="0" eb="1">
      <t>シタ</t>
    </rPh>
    <rPh sb="1" eb="3">
      <t>ウケオイ</t>
    </rPh>
    <rPh sb="3" eb="4">
      <t>ニン</t>
    </rPh>
    <phoneticPr fontId="1"/>
  </si>
  <si>
    <t>下請負人-4</t>
    <rPh sb="0" eb="1">
      <t>シタ</t>
    </rPh>
    <rPh sb="1" eb="3">
      <t>ウケオイ</t>
    </rPh>
    <rPh sb="3" eb="4">
      <t>ニン</t>
    </rPh>
    <phoneticPr fontId="1"/>
  </si>
  <si>
    <t>下請負人-5</t>
    <rPh sb="0" eb="1">
      <t>シタ</t>
    </rPh>
    <rPh sb="1" eb="3">
      <t>ウケオイ</t>
    </rPh>
    <rPh sb="3" eb="4">
      <t>ニン</t>
    </rPh>
    <phoneticPr fontId="1"/>
  </si>
  <si>
    <t>下請負人-6</t>
    <rPh sb="0" eb="1">
      <t>シタ</t>
    </rPh>
    <rPh sb="1" eb="3">
      <t>ウケオイ</t>
    </rPh>
    <rPh sb="3" eb="4">
      <t>ニン</t>
    </rPh>
    <phoneticPr fontId="1"/>
  </si>
  <si>
    <t>下請負人-7</t>
    <rPh sb="0" eb="1">
      <t>シタ</t>
    </rPh>
    <rPh sb="1" eb="3">
      <t>ウケオイ</t>
    </rPh>
    <rPh sb="3" eb="4">
      <t>ニン</t>
    </rPh>
    <phoneticPr fontId="1"/>
  </si>
  <si>
    <t>下請負人-8</t>
    <rPh sb="0" eb="1">
      <t>シタ</t>
    </rPh>
    <rPh sb="1" eb="3">
      <t>ウケオイ</t>
    </rPh>
    <rPh sb="3" eb="4">
      <t>ニン</t>
    </rPh>
    <phoneticPr fontId="1"/>
  </si>
  <si>
    <t>下請負人-9</t>
    <rPh sb="0" eb="1">
      <t>シタ</t>
    </rPh>
    <rPh sb="1" eb="3">
      <t>ウケオイ</t>
    </rPh>
    <rPh sb="3" eb="4">
      <t>ニン</t>
    </rPh>
    <phoneticPr fontId="1"/>
  </si>
  <si>
    <t>下請負人-10</t>
    <rPh sb="0" eb="1">
      <t>シタ</t>
    </rPh>
    <rPh sb="1" eb="3">
      <t>ウケオイ</t>
    </rPh>
    <rPh sb="3" eb="4">
      <t>ニン</t>
    </rPh>
    <phoneticPr fontId="1"/>
  </si>
  <si>
    <t>下請負人-11</t>
    <rPh sb="0" eb="1">
      <t>シタ</t>
    </rPh>
    <rPh sb="1" eb="3">
      <t>ウケオイ</t>
    </rPh>
    <rPh sb="3" eb="4">
      <t>ニン</t>
    </rPh>
    <phoneticPr fontId="1"/>
  </si>
  <si>
    <t>下請負人-12</t>
    <rPh sb="0" eb="1">
      <t>シタ</t>
    </rPh>
    <rPh sb="1" eb="3">
      <t>ウケオイ</t>
    </rPh>
    <rPh sb="3" eb="4">
      <t>ニン</t>
    </rPh>
    <phoneticPr fontId="1"/>
  </si>
  <si>
    <t>下請負人-13</t>
    <rPh sb="0" eb="1">
      <t>シタ</t>
    </rPh>
    <rPh sb="1" eb="3">
      <t>ウケオイ</t>
    </rPh>
    <rPh sb="3" eb="4">
      <t>ニン</t>
    </rPh>
    <phoneticPr fontId="1"/>
  </si>
  <si>
    <t>下請負人-14</t>
    <rPh sb="0" eb="1">
      <t>シタ</t>
    </rPh>
    <rPh sb="1" eb="3">
      <t>ウケオイ</t>
    </rPh>
    <rPh sb="3" eb="4">
      <t>ニン</t>
    </rPh>
    <phoneticPr fontId="1"/>
  </si>
  <si>
    <t>下請負人-15</t>
    <rPh sb="0" eb="1">
      <t>シタ</t>
    </rPh>
    <rPh sb="1" eb="3">
      <t>ウケオイ</t>
    </rPh>
    <rPh sb="3" eb="4">
      <t>ニン</t>
    </rPh>
    <phoneticPr fontId="1"/>
  </si>
  <si>
    <t>下請負人-16</t>
    <rPh sb="0" eb="1">
      <t>シタ</t>
    </rPh>
    <rPh sb="1" eb="3">
      <t>ウケオイ</t>
    </rPh>
    <rPh sb="3" eb="4">
      <t>ニン</t>
    </rPh>
    <phoneticPr fontId="1"/>
  </si>
  <si>
    <t>下請負人-17</t>
    <rPh sb="0" eb="1">
      <t>シタ</t>
    </rPh>
    <rPh sb="1" eb="3">
      <t>ウケオイ</t>
    </rPh>
    <rPh sb="3" eb="4">
      <t>ニン</t>
    </rPh>
    <phoneticPr fontId="1"/>
  </si>
  <si>
    <t>下請負人-18</t>
    <rPh sb="0" eb="1">
      <t>シタ</t>
    </rPh>
    <rPh sb="1" eb="3">
      <t>ウケオイ</t>
    </rPh>
    <rPh sb="3" eb="4">
      <t>ニン</t>
    </rPh>
    <phoneticPr fontId="1"/>
  </si>
  <si>
    <t>下請負人-19</t>
    <rPh sb="0" eb="1">
      <t>シタ</t>
    </rPh>
    <rPh sb="1" eb="3">
      <t>ウケオイ</t>
    </rPh>
    <rPh sb="3" eb="4">
      <t>ニン</t>
    </rPh>
    <phoneticPr fontId="1"/>
  </si>
  <si>
    <t>「工事費の内訳」及び「下請負人及び見積額」</t>
    <rPh sb="1" eb="3">
      <t>コウジ</t>
    </rPh>
    <rPh sb="3" eb="4">
      <t>ヒ</t>
    </rPh>
    <rPh sb="5" eb="7">
      <t>ウチワケ</t>
    </rPh>
    <rPh sb="8" eb="9">
      <t>オヨ</t>
    </rPh>
    <rPh sb="11" eb="12">
      <t>シタ</t>
    </rPh>
    <rPh sb="12" eb="14">
      <t>ウケオイ</t>
    </rPh>
    <rPh sb="14" eb="15">
      <t>ニン</t>
    </rPh>
    <rPh sb="15" eb="16">
      <t>オヨ</t>
    </rPh>
    <rPh sb="17" eb="19">
      <t>ミツモリ</t>
    </rPh>
    <rPh sb="19" eb="20">
      <t>ガク</t>
    </rPh>
    <phoneticPr fontId="1"/>
  </si>
  <si>
    <t>工事費の内訳</t>
    <rPh sb="0" eb="3">
      <t>コウジヒ</t>
    </rPh>
    <rPh sb="4" eb="6">
      <t>ウチワケ</t>
    </rPh>
    <phoneticPr fontId="1"/>
  </si>
  <si>
    <t>下請負人及び見積額</t>
    <rPh sb="0" eb="1">
      <t>シタ</t>
    </rPh>
    <rPh sb="1" eb="3">
      <t>ウケオイ</t>
    </rPh>
    <rPh sb="3" eb="4">
      <t>ニン</t>
    </rPh>
    <rPh sb="4" eb="5">
      <t>オヨ</t>
    </rPh>
    <rPh sb="6" eb="8">
      <t>ミツモリ</t>
    </rPh>
    <rPh sb="8" eb="9">
      <t>ガク</t>
    </rPh>
    <phoneticPr fontId="1"/>
  </si>
  <si>
    <t>下請負人-20</t>
    <rPh sb="0" eb="1">
      <t>シタ</t>
    </rPh>
    <rPh sb="1" eb="3">
      <t>ウケオイ</t>
    </rPh>
    <rPh sb="3" eb="4">
      <t>ニン</t>
    </rPh>
    <phoneticPr fontId="1"/>
  </si>
  <si>
    <t>技術提案の内容</t>
    <rPh sb="0" eb="2">
      <t>ギジュツ</t>
    </rPh>
    <rPh sb="2" eb="4">
      <t>テイアン</t>
    </rPh>
    <rPh sb="5" eb="7">
      <t>ナイヨウ</t>
    </rPh>
    <phoneticPr fontId="1"/>
  </si>
  <si>
    <t>橋梁下部工</t>
    <rPh sb="0" eb="2">
      <t>キョウリョウ</t>
    </rPh>
    <rPh sb="2" eb="5">
      <t>カブコウ</t>
    </rPh>
    <phoneticPr fontId="1"/>
  </si>
  <si>
    <t>道路土工</t>
    <rPh sb="0" eb="2">
      <t>ドウロ</t>
    </rPh>
    <rPh sb="2" eb="4">
      <t>ドコウ</t>
    </rPh>
    <phoneticPr fontId="1"/>
  </si>
  <si>
    <t>ＲＣ橋脚工</t>
    <rPh sb="2" eb="4">
      <t>キョウキャク</t>
    </rPh>
    <rPh sb="4" eb="5">
      <t>コウ</t>
    </rPh>
    <phoneticPr fontId="1"/>
  </si>
  <si>
    <t>作業土工</t>
    <rPh sb="0" eb="2">
      <t>サギョウ</t>
    </rPh>
    <rPh sb="2" eb="4">
      <t>ドコウ</t>
    </rPh>
    <phoneticPr fontId="1"/>
  </si>
  <si>
    <t>現場打杭工</t>
    <rPh sb="0" eb="2">
      <t>ゲンバ</t>
    </rPh>
    <rPh sb="2" eb="3">
      <t>ウ</t>
    </rPh>
    <rPh sb="3" eb="4">
      <t>クイ</t>
    </rPh>
    <rPh sb="4" eb="5">
      <t>コウ</t>
    </rPh>
    <phoneticPr fontId="1"/>
  </si>
  <si>
    <t>現場打杭</t>
    <rPh sb="0" eb="2">
      <t>ゲンバ</t>
    </rPh>
    <rPh sb="2" eb="3">
      <t>ウ</t>
    </rPh>
    <rPh sb="3" eb="4">
      <t>クイ</t>
    </rPh>
    <phoneticPr fontId="1"/>
  </si>
  <si>
    <t>本</t>
    <rPh sb="0" eb="1">
      <t>ホン</t>
    </rPh>
    <phoneticPr fontId="1"/>
  </si>
  <si>
    <t>橋脚躯体工（構造物単位）</t>
    <rPh sb="0" eb="2">
      <t>キョウキャク</t>
    </rPh>
    <rPh sb="2" eb="4">
      <t>クタイ</t>
    </rPh>
    <rPh sb="4" eb="5">
      <t>コウ</t>
    </rPh>
    <rPh sb="6" eb="9">
      <t>コウゾウブツ</t>
    </rPh>
    <rPh sb="9" eb="11">
      <t>タンイ</t>
    </rPh>
    <phoneticPr fontId="1"/>
  </si>
  <si>
    <t>Ｔ型橋脚</t>
    <rPh sb="1" eb="2">
      <t>カタ</t>
    </rPh>
    <rPh sb="2" eb="4">
      <t>キョウキャク</t>
    </rPh>
    <phoneticPr fontId="1"/>
  </si>
  <si>
    <t>再振動</t>
    <rPh sb="0" eb="1">
      <t>サイ</t>
    </rPh>
    <rPh sb="1" eb="3">
      <t>シンドウ</t>
    </rPh>
    <phoneticPr fontId="1"/>
  </si>
  <si>
    <t>締固めの工夫</t>
    <rPh sb="0" eb="2">
      <t>シメカタ</t>
    </rPh>
    <rPh sb="4" eb="6">
      <t>クフウ</t>
    </rPh>
    <phoneticPr fontId="1"/>
  </si>
  <si>
    <t>湿潤マット</t>
    <rPh sb="0" eb="2">
      <t>シツジュン</t>
    </rPh>
    <phoneticPr fontId="1"/>
  </si>
  <si>
    <t>養生の工夫</t>
    <rPh sb="0" eb="2">
      <t>ヨウジョウ</t>
    </rPh>
    <rPh sb="3" eb="5">
      <t>クフウ</t>
    </rPh>
    <phoneticPr fontId="1"/>
  </si>
  <si>
    <t>鉄筋</t>
    <rPh sb="0" eb="2">
      <t>テッキン</t>
    </rPh>
    <phoneticPr fontId="1"/>
  </si>
  <si>
    <t>仮設工</t>
    <rPh sb="0" eb="2">
      <t>カセツ</t>
    </rPh>
    <rPh sb="2" eb="3">
      <t>コウ</t>
    </rPh>
    <phoneticPr fontId="1"/>
  </si>
  <si>
    <t>濁水処理工</t>
    <rPh sb="0" eb="2">
      <t>ダクスイ</t>
    </rPh>
    <rPh sb="2" eb="4">
      <t>ショリ</t>
    </rPh>
    <rPh sb="4" eb="5">
      <t>コウ</t>
    </rPh>
    <phoneticPr fontId="1"/>
  </si>
  <si>
    <t>水替工</t>
    <rPh sb="0" eb="2">
      <t>ミズカ</t>
    </rPh>
    <rPh sb="2" eb="3">
      <t>コウ</t>
    </rPh>
    <phoneticPr fontId="1"/>
  </si>
  <si>
    <t>全工事共通仮設工</t>
    <rPh sb="0" eb="1">
      <t>ゼン</t>
    </rPh>
    <rPh sb="1" eb="3">
      <t>コウジ</t>
    </rPh>
    <rPh sb="3" eb="5">
      <t>キョウツウ</t>
    </rPh>
    <rPh sb="5" eb="7">
      <t>カセツ</t>
    </rPh>
    <rPh sb="7" eb="8">
      <t>コウ</t>
    </rPh>
    <phoneticPr fontId="1"/>
  </si>
  <si>
    <t>仮橋・仮桟橋工</t>
    <rPh sb="0" eb="1">
      <t>カリ</t>
    </rPh>
    <rPh sb="1" eb="2">
      <t>ハシ</t>
    </rPh>
    <rPh sb="3" eb="4">
      <t>カリ</t>
    </rPh>
    <rPh sb="4" eb="6">
      <t>サンバシ</t>
    </rPh>
    <rPh sb="6" eb="7">
      <t>コウ</t>
    </rPh>
    <phoneticPr fontId="1"/>
  </si>
  <si>
    <t>交通管理工</t>
    <rPh sb="0" eb="2">
      <t>コウツウ</t>
    </rPh>
    <rPh sb="2" eb="4">
      <t>カンリ</t>
    </rPh>
    <rPh sb="4" eb="5">
      <t>コウ</t>
    </rPh>
    <phoneticPr fontId="1"/>
  </si>
  <si>
    <t>交通誘導警備員</t>
    <rPh sb="0" eb="2">
      <t>コウツウ</t>
    </rPh>
    <rPh sb="2" eb="4">
      <t>ユウドウ</t>
    </rPh>
    <rPh sb="4" eb="7">
      <t>ケイビイン</t>
    </rPh>
    <phoneticPr fontId="1"/>
  </si>
  <si>
    <t>人</t>
    <rPh sb="0" eb="1">
      <t>ニン</t>
    </rPh>
    <phoneticPr fontId="1"/>
  </si>
  <si>
    <t>安全対策の工夫</t>
    <rPh sb="0" eb="2">
      <t>アンゼン</t>
    </rPh>
    <rPh sb="2" eb="4">
      <t>タイサク</t>
    </rPh>
    <rPh sb="5" eb="7">
      <t>クフウ</t>
    </rPh>
    <phoneticPr fontId="1"/>
  </si>
  <si>
    <t>事業損失防止設費</t>
    <rPh sb="0" eb="2">
      <t>ジギョウ</t>
    </rPh>
    <rPh sb="2" eb="4">
      <t>ソンシツ</t>
    </rPh>
    <rPh sb="4" eb="6">
      <t>ボウシ</t>
    </rPh>
    <rPh sb="6" eb="7">
      <t>セツ</t>
    </rPh>
    <rPh sb="7" eb="8">
      <t>ヒ</t>
    </rPh>
    <phoneticPr fontId="1"/>
  </si>
  <si>
    <t>水質汚濁防止の工夫</t>
    <rPh sb="0" eb="2">
      <t>スイシツ</t>
    </rPh>
    <rPh sb="2" eb="4">
      <t>オダク</t>
    </rPh>
    <rPh sb="4" eb="6">
      <t>ボウシ</t>
    </rPh>
    <rPh sb="7" eb="9">
      <t>クフウ</t>
    </rPh>
    <phoneticPr fontId="1"/>
  </si>
  <si>
    <t>現場環境改善費</t>
    <rPh sb="0" eb="2">
      <t>ゲンバ</t>
    </rPh>
    <rPh sb="2" eb="4">
      <t>カンキョウ</t>
    </rPh>
    <rPh sb="4" eb="6">
      <t>カイゼン</t>
    </rPh>
    <rPh sb="6" eb="7">
      <t>ヒ</t>
    </rPh>
    <phoneticPr fontId="1"/>
  </si>
  <si>
    <t>契約補償費</t>
    <rPh sb="0" eb="2">
      <t>ケイヤク</t>
    </rPh>
    <rPh sb="2" eb="4">
      <t>ホショウ</t>
    </rPh>
    <rPh sb="4" eb="5">
      <t>ヒ</t>
    </rPh>
    <phoneticPr fontId="1"/>
  </si>
  <si>
    <t>現場環境改善費</t>
    <phoneticPr fontId="1"/>
  </si>
  <si>
    <t>　　</t>
    <phoneticPr fontId="1"/>
  </si>
  <si>
    <t>事業損失防止施設費</t>
    <phoneticPr fontId="1"/>
  </si>
  <si>
    <t>事業損失防止施設費</t>
    <phoneticPr fontId="1"/>
  </si>
  <si>
    <t>ｔ</t>
    <phoneticPr fontId="1"/>
  </si>
  <si>
    <t>ｍ３</t>
    <phoneticPr fontId="1"/>
  </si>
  <si>
    <t>契約保証の額</t>
    <rPh sb="0" eb="4">
      <t>ケイヤクホショウ</t>
    </rPh>
    <rPh sb="5" eb="6">
      <t>ガク</t>
    </rPh>
    <phoneticPr fontId="1"/>
  </si>
  <si>
    <t>請負代金額の10分の３以上</t>
    <rPh sb="0" eb="5">
      <t>ウケオイダイキンガク</t>
    </rPh>
    <rPh sb="8" eb="9">
      <t>ブン</t>
    </rPh>
    <rPh sb="11" eb="13">
      <t>イジョウ</t>
    </rPh>
    <phoneticPr fontId="1"/>
  </si>
  <si>
    <t>契約解除に伴う違約金</t>
    <rPh sb="0" eb="4">
      <t>ケイヤクカイジョ</t>
    </rPh>
    <rPh sb="5" eb="6">
      <t>トモナ</t>
    </rPh>
    <rPh sb="7" eb="10">
      <t>イヤクキン</t>
    </rPh>
    <phoneticPr fontId="1"/>
  </si>
  <si>
    <t>請負代金額の10分の３</t>
    <rPh sb="0" eb="5">
      <t>ウケオイダイキンガク</t>
    </rPh>
    <rPh sb="8" eb="9">
      <t>ブン</t>
    </rPh>
    <phoneticPr fontId="1"/>
  </si>
  <si>
    <t>契約不適合責任期間</t>
    <rPh sb="0" eb="5">
      <t>ケイヤクフテキゴウ</t>
    </rPh>
    <rPh sb="5" eb="9">
      <t>セキニンキカン</t>
    </rPh>
    <phoneticPr fontId="1"/>
  </si>
  <si>
    <t>項目</t>
    <rPh sb="0" eb="2">
      <t>コウモク</t>
    </rPh>
    <phoneticPr fontId="1"/>
  </si>
  <si>
    <t>施工体制等確認</t>
    <rPh sb="0" eb="4">
      <t>セコウタイセイ</t>
    </rPh>
    <rPh sb="4" eb="5">
      <t>ナド</t>
    </rPh>
    <rPh sb="5" eb="7">
      <t>カクニン</t>
    </rPh>
    <phoneticPr fontId="1"/>
  </si>
  <si>
    <t>工事完成後調査</t>
    <rPh sb="0" eb="5">
      <t>コウジカンセイゴ</t>
    </rPh>
    <rPh sb="5" eb="7">
      <t>チョウサ</t>
    </rPh>
    <phoneticPr fontId="1"/>
  </si>
  <si>
    <t>前金払いの額</t>
    <rPh sb="0" eb="1">
      <t>マエ</t>
    </rPh>
    <rPh sb="1" eb="2">
      <t>カネ</t>
    </rPh>
    <rPh sb="2" eb="3">
      <t>バラ</t>
    </rPh>
    <rPh sb="5" eb="6">
      <t>ガク</t>
    </rPh>
    <phoneticPr fontId="1"/>
  </si>
  <si>
    <t>入札参加制限</t>
    <rPh sb="0" eb="2">
      <t>ニュウサツ</t>
    </rPh>
    <rPh sb="2" eb="6">
      <t>サンカセイゲン</t>
    </rPh>
    <phoneticPr fontId="1"/>
  </si>
  <si>
    <t>重点調査を受けた場合のみ</t>
    <rPh sb="0" eb="2">
      <t>ジュウテン</t>
    </rPh>
    <rPh sb="2" eb="4">
      <t>チョウサ</t>
    </rPh>
    <rPh sb="5" eb="6">
      <t>ウ</t>
    </rPh>
    <rPh sb="8" eb="10">
      <t>バアイ</t>
    </rPh>
    <phoneticPr fontId="1"/>
  </si>
  <si>
    <t>第三者照査</t>
    <rPh sb="0" eb="3">
      <t>ダイ3シャ</t>
    </rPh>
    <rPh sb="3" eb="5">
      <t>ショウサ</t>
    </rPh>
    <phoneticPr fontId="1"/>
  </si>
  <si>
    <t>施工中の労務監査</t>
    <rPh sb="0" eb="3">
      <t>セコウチュウ</t>
    </rPh>
    <rPh sb="4" eb="8">
      <t>ロウムカンサ</t>
    </rPh>
    <phoneticPr fontId="1"/>
  </si>
  <si>
    <t>設計金額5,000万円以上</t>
    <phoneticPr fontId="1"/>
  </si>
  <si>
    <t>技術者の追加配置</t>
    <rPh sb="0" eb="3">
      <t>ギジュツシャ</t>
    </rPh>
    <rPh sb="4" eb="8">
      <t>ツイカハイチ</t>
    </rPh>
    <phoneticPr fontId="1"/>
  </si>
  <si>
    <t>備考</t>
    <rPh sb="0" eb="2">
      <t>ビコウ</t>
    </rPh>
    <phoneticPr fontId="1"/>
  </si>
  <si>
    <t>技術者と現場代理人
の兼務制限</t>
    <rPh sb="0" eb="3">
      <t>ギジュツシャ</t>
    </rPh>
    <rPh sb="4" eb="6">
      <t>ゲンバ</t>
    </rPh>
    <rPh sb="6" eb="9">
      <t>ダイリニン</t>
    </rPh>
    <rPh sb="11" eb="13">
      <t>ケンム</t>
    </rPh>
    <rPh sb="13" eb="15">
      <t>セイゲン</t>
    </rPh>
    <phoneticPr fontId="1"/>
  </si>
  <si>
    <t>監理技術者又は主任技術者と
同等程度の技術者を専任で１名配置</t>
    <rPh sb="0" eb="5">
      <t>カンリギジュツシャ</t>
    </rPh>
    <rPh sb="5" eb="6">
      <t>マタ</t>
    </rPh>
    <rPh sb="7" eb="12">
      <t>シュニンギジュツシャ</t>
    </rPh>
    <rPh sb="14" eb="18">
      <t>ドウトウテイド</t>
    </rPh>
    <rPh sb="19" eb="22">
      <t>ギジュツシャ</t>
    </rPh>
    <rPh sb="23" eb="25">
      <t>センニン</t>
    </rPh>
    <rPh sb="27" eb="28">
      <t>メイ</t>
    </rPh>
    <rPh sb="28" eb="30">
      <t>ハイチ</t>
    </rPh>
    <phoneticPr fontId="1"/>
  </si>
  <si>
    <t>監理技術者又は主任技術者と
現場代理人の兼務禁止</t>
    <rPh sb="0" eb="2">
      <t>カンリ</t>
    </rPh>
    <rPh sb="2" eb="5">
      <t>ギジュツシャ</t>
    </rPh>
    <rPh sb="5" eb="6">
      <t>マタ</t>
    </rPh>
    <rPh sb="7" eb="9">
      <t>シュニン</t>
    </rPh>
    <rPh sb="9" eb="12">
      <t>ギジュツシャ</t>
    </rPh>
    <rPh sb="14" eb="16">
      <t>ゲンバ</t>
    </rPh>
    <rPh sb="16" eb="19">
      <t>ダイリニン</t>
    </rPh>
    <rPh sb="20" eb="22">
      <t>ケンム</t>
    </rPh>
    <rPh sb="22" eb="24">
      <t>キンシ</t>
    </rPh>
    <phoneticPr fontId="1"/>
  </si>
  <si>
    <t>引き渡しまでの間の県発注工事等
への参加を制限</t>
    <rPh sb="0" eb="1">
      <t>ヒ</t>
    </rPh>
    <rPh sb="2" eb="3">
      <t>ワタ</t>
    </rPh>
    <rPh sb="7" eb="8">
      <t>カン</t>
    </rPh>
    <rPh sb="9" eb="12">
      <t>ケンハッチュウ</t>
    </rPh>
    <rPh sb="12" eb="14">
      <t>コウジ</t>
    </rPh>
    <rPh sb="14" eb="15">
      <t>ナド</t>
    </rPh>
    <rPh sb="18" eb="20">
      <t>サンカ</t>
    </rPh>
    <rPh sb="21" eb="23">
      <t>セイゲン</t>
    </rPh>
    <phoneticPr fontId="1"/>
  </si>
  <si>
    <t>（低入札価格調査に係る意向確認）</t>
    <rPh sb="1" eb="4">
      <t>テイニュウサツ</t>
    </rPh>
    <rPh sb="4" eb="8">
      <t>カカクチョウサ</t>
    </rPh>
    <rPh sb="9" eb="10">
      <t>カカ</t>
    </rPh>
    <rPh sb="11" eb="15">
      <t>イコウカクニン</t>
    </rPh>
    <phoneticPr fontId="1"/>
  </si>
  <si>
    <t>低価格入札者と契約した場合の措置</t>
    <rPh sb="0" eb="3">
      <t>テイカカク</t>
    </rPh>
    <rPh sb="3" eb="6">
      <t>ニュウサツシャ</t>
    </rPh>
    <rPh sb="7" eb="9">
      <t>ケイヤク</t>
    </rPh>
    <rPh sb="11" eb="13">
      <t>バアイ</t>
    </rPh>
    <rPh sb="14" eb="16">
      <t>ソチ</t>
    </rPh>
    <phoneticPr fontId="1"/>
  </si>
  <si>
    <t>該当条項</t>
    <rPh sb="0" eb="4">
      <t>ガイトウジョウコウ</t>
    </rPh>
    <phoneticPr fontId="1"/>
  </si>
  <si>
    <t>（建設工事における低入札価格調査制度事務取扱要綱）</t>
    <rPh sb="1" eb="5">
      <t>ケンセツコウジ</t>
    </rPh>
    <rPh sb="9" eb="12">
      <t>テイニュウサツ</t>
    </rPh>
    <rPh sb="12" eb="16">
      <t>カカクチョウサ</t>
    </rPh>
    <rPh sb="16" eb="18">
      <t>セイド</t>
    </rPh>
    <rPh sb="18" eb="22">
      <t>ジムトリアツカイ</t>
    </rPh>
    <rPh sb="22" eb="24">
      <t>ヨウコウ</t>
    </rPh>
    <phoneticPr fontId="1"/>
  </si>
  <si>
    <t>工事完成後の労務監査の受検義務</t>
    <rPh sb="0" eb="5">
      <t>コウジカンセイゴ</t>
    </rPh>
    <rPh sb="6" eb="8">
      <t>ロウム</t>
    </rPh>
    <rPh sb="8" eb="10">
      <t>カンサ</t>
    </rPh>
    <rPh sb="11" eb="13">
      <t>ジュケン</t>
    </rPh>
    <rPh sb="13" eb="15">
      <t>ギム</t>
    </rPh>
    <phoneticPr fontId="1"/>
  </si>
  <si>
    <t>施工中（進捗が概ね５割時点）の
労務監査の受検義務</t>
    <rPh sb="0" eb="3">
      <t>セコウナカ</t>
    </rPh>
    <rPh sb="4" eb="6">
      <t>シンチョク</t>
    </rPh>
    <rPh sb="7" eb="8">
      <t>オオム</t>
    </rPh>
    <rPh sb="10" eb="13">
      <t>ワリジテン</t>
    </rPh>
    <rPh sb="16" eb="20">
      <t>ロウムカンサ</t>
    </rPh>
    <rPh sb="21" eb="23">
      <t>ジュケン</t>
    </rPh>
    <rPh sb="23" eb="25">
      <t>ギム</t>
    </rPh>
    <phoneticPr fontId="1"/>
  </si>
  <si>
    <t>第三者による出来形管理
及び品質管理の照査の実施義務</t>
    <rPh sb="0" eb="3">
      <t>ダイ3シャ</t>
    </rPh>
    <rPh sb="6" eb="9">
      <t>デキガタ</t>
    </rPh>
    <rPh sb="9" eb="11">
      <t>カンリ</t>
    </rPh>
    <rPh sb="12" eb="13">
      <t>オヨ</t>
    </rPh>
    <rPh sb="14" eb="16">
      <t>ヒンシツ</t>
    </rPh>
    <rPh sb="16" eb="18">
      <t>カンリ</t>
    </rPh>
    <rPh sb="19" eb="21">
      <t>ショウサ</t>
    </rPh>
    <rPh sb="22" eb="24">
      <t>ジッシ</t>
    </rPh>
    <rPh sb="24" eb="26">
      <t>ギム</t>
    </rPh>
    <phoneticPr fontId="1"/>
  </si>
  <si>
    <t>下請業者等への支払状況の
報告義務等</t>
    <rPh sb="0" eb="2">
      <t>シタウケ</t>
    </rPh>
    <rPh sb="2" eb="4">
      <t>ギョウシャ</t>
    </rPh>
    <rPh sb="4" eb="5">
      <t>ナド</t>
    </rPh>
    <rPh sb="7" eb="9">
      <t>シハラ</t>
    </rPh>
    <rPh sb="9" eb="11">
      <t>ジョウキョウ</t>
    </rPh>
    <rPh sb="13" eb="15">
      <t>ホウコク</t>
    </rPh>
    <rPh sb="15" eb="17">
      <t>ギム</t>
    </rPh>
    <rPh sb="17" eb="18">
      <t>ナド</t>
    </rPh>
    <phoneticPr fontId="1"/>
  </si>
  <si>
    <t>第10条（1）</t>
    <rPh sb="0" eb="1">
      <t>ダイ</t>
    </rPh>
    <rPh sb="3" eb="4">
      <t>ジョウ</t>
    </rPh>
    <phoneticPr fontId="1"/>
  </si>
  <si>
    <t>第10条（2）</t>
    <rPh sb="0" eb="1">
      <t>ダイ</t>
    </rPh>
    <rPh sb="3" eb="4">
      <t>ジョウ</t>
    </rPh>
    <phoneticPr fontId="1"/>
  </si>
  <si>
    <t>第10条（3）</t>
    <rPh sb="0" eb="1">
      <t>ダイ</t>
    </rPh>
    <rPh sb="3" eb="4">
      <t>ジョウ</t>
    </rPh>
    <phoneticPr fontId="1"/>
  </si>
  <si>
    <t>第10条（4）</t>
    <rPh sb="0" eb="1">
      <t>ダイ</t>
    </rPh>
    <rPh sb="3" eb="4">
      <t>ジョウ</t>
    </rPh>
    <phoneticPr fontId="1"/>
  </si>
  <si>
    <t>第10条（5）</t>
    <rPh sb="0" eb="1">
      <t>ダイ</t>
    </rPh>
    <rPh sb="3" eb="4">
      <t>ジョウ</t>
    </rPh>
    <phoneticPr fontId="1"/>
  </si>
  <si>
    <t>第10条（6）</t>
    <rPh sb="0" eb="1">
      <t>ダイ</t>
    </rPh>
    <rPh sb="3" eb="4">
      <t>ジョウ</t>
    </rPh>
    <phoneticPr fontId="1"/>
  </si>
  <si>
    <t>第10条（7）</t>
    <rPh sb="0" eb="1">
      <t>ダイ</t>
    </rPh>
    <rPh sb="3" eb="4">
      <t>ジョウ</t>
    </rPh>
    <phoneticPr fontId="1"/>
  </si>
  <si>
    <t>第10条（8）</t>
    <rPh sb="0" eb="1">
      <t>ダイ</t>
    </rPh>
    <rPh sb="3" eb="4">
      <t>ジョウ</t>
    </rPh>
    <phoneticPr fontId="1"/>
  </si>
  <si>
    <t>第10条の2（1）</t>
    <rPh sb="0" eb="1">
      <t>ダイ</t>
    </rPh>
    <rPh sb="3" eb="4">
      <t>ジョウ</t>
    </rPh>
    <phoneticPr fontId="1"/>
  </si>
  <si>
    <t>第10条の2（2）</t>
    <rPh sb="0" eb="1">
      <t>ダイ</t>
    </rPh>
    <rPh sb="3" eb="4">
      <t>ジョウ</t>
    </rPh>
    <phoneticPr fontId="1"/>
  </si>
  <si>
    <t>第10条の2（3）</t>
    <rPh sb="0" eb="1">
      <t>ダイ</t>
    </rPh>
    <rPh sb="3" eb="4">
      <t>ジョウ</t>
    </rPh>
    <phoneticPr fontId="1"/>
  </si>
  <si>
    <t>(1) 低入札価格調査資料等提出書（提出様式1）</t>
  </si>
  <si>
    <t>(2) 当該価格で入札した理由（提出様式2）</t>
  </si>
  <si>
    <t>(3) 工事費内訳書の明細（提出様式3）</t>
  </si>
  <si>
    <t>(4) 下請予定業者等一覧表（提出様式4）</t>
  </si>
  <si>
    <t>(6) 配置予定技術者等名簿（提出様式6）</t>
  </si>
  <si>
    <t>(8) 手持ち資材の状況（提出様式8）</t>
  </si>
  <si>
    <t>(9) 資材購入先一覧（提出様式9）</t>
  </si>
  <si>
    <t>(10) 手持ち機械の状況（提出様式10）</t>
  </si>
  <si>
    <t>(11) 機械リース元一覧（提出様式11）</t>
  </si>
  <si>
    <t>(12) 労務者の確保計画（提出様式12）</t>
  </si>
  <si>
    <t>(13) 工種別労務者配置計画（提出様式13）</t>
  </si>
  <si>
    <t>(14) 過去に施工した公共工事名及び発注者（提出様式14）</t>
  </si>
  <si>
    <t>(15) 建設副産物の搬出地（提出様式15）</t>
  </si>
  <si>
    <t>(16) 建設副産物の搬出及び資材等の搬入に関する運搬計画書（提出様式16）</t>
  </si>
  <si>
    <t>(17) 安全衛生管理体制（交通誘導員配置計画）（提出様式17）</t>
  </si>
  <si>
    <t>(18) 誓約書（提出様式18）</t>
  </si>
  <si>
    <t>(19) その他工事の特殊性等により必要と認められる事項</t>
  </si>
  <si>
    <t>重点調査等の対象となった場合の追加提出資料一覧</t>
    <rPh sb="0" eb="4">
      <t>ジュウテンチョウサ</t>
    </rPh>
    <rPh sb="4" eb="5">
      <t>ナド</t>
    </rPh>
    <rPh sb="6" eb="8">
      <t>タイショウ</t>
    </rPh>
    <rPh sb="12" eb="14">
      <t>バアイ</t>
    </rPh>
    <rPh sb="15" eb="17">
      <t>ツイカ</t>
    </rPh>
    <rPh sb="17" eb="19">
      <t>テイシュツ</t>
    </rPh>
    <rPh sb="19" eb="21">
      <t>シリョウ</t>
    </rPh>
    <rPh sb="21" eb="23">
      <t>イチラン</t>
    </rPh>
    <phoneticPr fontId="1"/>
  </si>
  <si>
    <t>※　様式は「建設工事における低入札価格調査制度事務取扱要綱」を参照</t>
    <rPh sb="2" eb="4">
      <t>ヨウシキ</t>
    </rPh>
    <rPh sb="6" eb="8">
      <t>ケンセツ</t>
    </rPh>
    <rPh sb="8" eb="10">
      <t>コウジ</t>
    </rPh>
    <rPh sb="14" eb="17">
      <t>テイニュウサツ</t>
    </rPh>
    <rPh sb="17" eb="21">
      <t>カカクチョウサ</t>
    </rPh>
    <rPh sb="21" eb="23">
      <t>セイド</t>
    </rPh>
    <rPh sb="23" eb="27">
      <t>ジムトリアツカイ</t>
    </rPh>
    <rPh sb="27" eb="29">
      <t>ヨウコウ</t>
    </rPh>
    <rPh sb="31" eb="33">
      <t>サンショウ</t>
    </rPh>
    <phoneticPr fontId="1"/>
  </si>
  <si>
    <t>①</t>
    <phoneticPr fontId="1"/>
  </si>
  <si>
    <t>電子入札案件及び電子入札以外の案件のうち予定価格を事後に公表する案件</t>
    <rPh sb="6" eb="7">
      <t>オヨ</t>
    </rPh>
    <rPh sb="8" eb="10">
      <t>デンシ</t>
    </rPh>
    <rPh sb="10" eb="12">
      <t>ニュウサツ</t>
    </rPh>
    <rPh sb="12" eb="14">
      <t>イガイ</t>
    </rPh>
    <rPh sb="15" eb="17">
      <t>アンケン</t>
    </rPh>
    <rPh sb="20" eb="22">
      <t>ヨテイ</t>
    </rPh>
    <rPh sb="22" eb="24">
      <t>カカク</t>
    </rPh>
    <rPh sb="25" eb="27">
      <t>ジゴ</t>
    </rPh>
    <rPh sb="28" eb="30">
      <t>コウヒョウ</t>
    </rPh>
    <rPh sb="32" eb="34">
      <t>アンケン</t>
    </rPh>
    <phoneticPr fontId="1"/>
  </si>
  <si>
    <t>時期</t>
    <rPh sb="0" eb="2">
      <t>ジキ</t>
    </rPh>
    <phoneticPr fontId="1"/>
  </si>
  <si>
    <t>提出様式</t>
    <rPh sb="0" eb="2">
      <t>テイシュツ</t>
    </rPh>
    <rPh sb="2" eb="4">
      <t>ヨウシキ</t>
    </rPh>
    <phoneticPr fontId="1"/>
  </si>
  <si>
    <t>入札期間内
（公告に定めた期間内）</t>
    <rPh sb="0" eb="2">
      <t>ニュウサツ</t>
    </rPh>
    <rPh sb="2" eb="4">
      <t>キカン</t>
    </rPh>
    <rPh sb="4" eb="5">
      <t>ナイ</t>
    </rPh>
    <rPh sb="7" eb="9">
      <t>コウコク</t>
    </rPh>
    <rPh sb="10" eb="11">
      <t>サダ</t>
    </rPh>
    <rPh sb="13" eb="15">
      <t>キカン</t>
    </rPh>
    <rPh sb="15" eb="16">
      <t>ナイ</t>
    </rPh>
    <phoneticPr fontId="1"/>
  </si>
  <si>
    <t>発注者の指定する期間
（入札後に提出を依頼）</t>
    <rPh sb="0" eb="3">
      <t>ハッチュウシャ</t>
    </rPh>
    <rPh sb="4" eb="6">
      <t>シテイ</t>
    </rPh>
    <rPh sb="8" eb="10">
      <t>キカン</t>
    </rPh>
    <rPh sb="12" eb="15">
      <t>ニュウサツゴ</t>
    </rPh>
    <rPh sb="16" eb="18">
      <t>テイシュツ</t>
    </rPh>
    <rPh sb="19" eb="21">
      <t>イライ</t>
    </rPh>
    <phoneticPr fontId="1"/>
  </si>
  <si>
    <t>全入札者</t>
    <rPh sb="0" eb="4">
      <t>ゼンニュウサツシャ</t>
    </rPh>
    <phoneticPr fontId="1"/>
  </si>
  <si>
    <t>電子入札以外の案件のうち予定価格を事前に公表する案件</t>
    <rPh sb="0" eb="2">
      <t>デンシ</t>
    </rPh>
    <rPh sb="2" eb="4">
      <t>ニュウサツ</t>
    </rPh>
    <rPh sb="4" eb="6">
      <t>イガイ</t>
    </rPh>
    <rPh sb="7" eb="9">
      <t>アンケン</t>
    </rPh>
    <rPh sb="12" eb="14">
      <t>ヨテイ</t>
    </rPh>
    <rPh sb="14" eb="16">
      <t>カカク</t>
    </rPh>
    <rPh sb="17" eb="19">
      <t>ジゼン</t>
    </rPh>
    <rPh sb="20" eb="22">
      <t>コウヒョウ</t>
    </rPh>
    <rPh sb="24" eb="26">
      <t>アンケン</t>
    </rPh>
    <phoneticPr fontId="1"/>
  </si>
  <si>
    <t>工事費内訳書の様式等の提出時期について</t>
    <rPh sb="0" eb="6">
      <t>コウジヒウチワケショ</t>
    </rPh>
    <rPh sb="7" eb="9">
      <t>ヨウシキ</t>
    </rPh>
    <rPh sb="9" eb="10">
      <t>ナド</t>
    </rPh>
    <rPh sb="11" eb="13">
      <t>テイシュツ</t>
    </rPh>
    <rPh sb="13" eb="15">
      <t>ジキ</t>
    </rPh>
    <phoneticPr fontId="1"/>
  </si>
  <si>
    <t>②</t>
    <phoneticPr fontId="1"/>
  </si>
  <si>
    <t>③</t>
    <phoneticPr fontId="1"/>
  </si>
  <si>
    <t>④</t>
    <phoneticPr fontId="1"/>
  </si>
  <si>
    <t>⑤</t>
    <phoneticPr fontId="1"/>
  </si>
  <si>
    <t>様式３</t>
    <rPh sb="0" eb="2">
      <t>ヨウシキ</t>
    </rPh>
    <phoneticPr fontId="1"/>
  </si>
  <si>
    <t>低価格入札者以外の者</t>
    <rPh sb="0" eb="3">
      <t>テイカカク</t>
    </rPh>
    <rPh sb="3" eb="6">
      <t>ニュウサツシャ</t>
    </rPh>
    <rPh sb="6" eb="8">
      <t>イガイ</t>
    </rPh>
    <rPh sb="9" eb="10">
      <t>シャ</t>
    </rPh>
    <phoneticPr fontId="1"/>
  </si>
  <si>
    <t>低価格入札者</t>
    <rPh sb="0" eb="1">
      <t>テイ</t>
    </rPh>
    <rPh sb="1" eb="3">
      <t>カカク</t>
    </rPh>
    <rPh sb="3" eb="6">
      <t>ニュウサツシャ</t>
    </rPh>
    <phoneticPr fontId="1"/>
  </si>
  <si>
    <t>なし</t>
    <phoneticPr fontId="1"/>
  </si>
  <si>
    <t>請負代金額の10分の１以上</t>
    <rPh sb="0" eb="5">
      <t>ウケオイダイキンガク</t>
    </rPh>
    <rPh sb="8" eb="9">
      <t>ブン</t>
    </rPh>
    <rPh sb="11" eb="13">
      <t>イジョウ</t>
    </rPh>
    <phoneticPr fontId="1"/>
  </si>
  <si>
    <t>請負代金額の10分の１</t>
    <rPh sb="0" eb="5">
      <t>ウケオイダイキンガク</t>
    </rPh>
    <rPh sb="8" eb="9">
      <t>ブン</t>
    </rPh>
    <phoneticPr fontId="1"/>
  </si>
  <si>
    <t>引き渡しから２年
（設備機器本体等の場合は１年）</t>
    <rPh sb="0" eb="1">
      <t>ヒ</t>
    </rPh>
    <rPh sb="2" eb="3">
      <t>ワタ</t>
    </rPh>
    <rPh sb="7" eb="8">
      <t>ネン</t>
    </rPh>
    <rPh sb="10" eb="12">
      <t>セツビ</t>
    </rPh>
    <rPh sb="12" eb="14">
      <t>キキ</t>
    </rPh>
    <rPh sb="14" eb="16">
      <t>ホンタイ</t>
    </rPh>
    <rPh sb="16" eb="17">
      <t>ナド</t>
    </rPh>
    <rPh sb="18" eb="20">
      <t>バアイ</t>
    </rPh>
    <rPh sb="22" eb="23">
      <t>ネン</t>
    </rPh>
    <phoneticPr fontId="1"/>
  </si>
  <si>
    <t>通常の契約の場合</t>
    <rPh sb="0" eb="2">
      <t>ツウジョウ</t>
    </rPh>
    <rPh sb="3" eb="5">
      <t>ケイヤク</t>
    </rPh>
    <rPh sb="6" eb="8">
      <t>バアイ</t>
    </rPh>
    <phoneticPr fontId="1"/>
  </si>
  <si>
    <t>低価格入札者と契約する場合</t>
    <rPh sb="0" eb="3">
      <t>テイカカク</t>
    </rPh>
    <rPh sb="3" eb="6">
      <t>ニュウサツシャ</t>
    </rPh>
    <rPh sb="7" eb="9">
      <t>ケイヤク</t>
    </rPh>
    <rPh sb="11" eb="13">
      <t>バアイ</t>
    </rPh>
    <phoneticPr fontId="1"/>
  </si>
  <si>
    <t>(※１）</t>
    <phoneticPr fontId="1"/>
  </si>
  <si>
    <t>／</t>
    <phoneticPr fontId="1"/>
  </si>
  <si>
    <t>【追加措置を受けて契約する意向の有無（重点調査以外）】
低入札価格調査の対象となった場合（重点調査に該当する場合を除く）、調査を受け契約を締結する意向はありますか。
※「いいえ」と回答した場合において、入札価格が調査基準価格未満となった場合、調査辞退としてその入札は失格とします。（調査基準価格以上の場合に失格とする趣旨ではありません。）</t>
    <rPh sb="1" eb="3">
      <t>ツイカ</t>
    </rPh>
    <rPh sb="3" eb="5">
      <t>ソチ</t>
    </rPh>
    <rPh sb="6" eb="7">
      <t>ウ</t>
    </rPh>
    <rPh sb="9" eb="11">
      <t>ケイヤク</t>
    </rPh>
    <rPh sb="13" eb="15">
      <t>イコウ</t>
    </rPh>
    <rPh sb="16" eb="18">
      <t>ウム</t>
    </rPh>
    <rPh sb="19" eb="23">
      <t>ジュウテンチョウサ</t>
    </rPh>
    <rPh sb="23" eb="25">
      <t>イガイ</t>
    </rPh>
    <rPh sb="28" eb="29">
      <t>テイ</t>
    </rPh>
    <rPh sb="29" eb="31">
      <t>ニュウサツ</t>
    </rPh>
    <rPh sb="31" eb="33">
      <t>カカク</t>
    </rPh>
    <rPh sb="33" eb="35">
      <t>チョウサ</t>
    </rPh>
    <rPh sb="36" eb="38">
      <t>タイショウ</t>
    </rPh>
    <rPh sb="42" eb="44">
      <t>バアイ</t>
    </rPh>
    <rPh sb="61" eb="63">
      <t>チョウサ</t>
    </rPh>
    <rPh sb="64" eb="65">
      <t>ウ</t>
    </rPh>
    <rPh sb="66" eb="68">
      <t>ケイヤク</t>
    </rPh>
    <rPh sb="69" eb="71">
      <t>テイケツ</t>
    </rPh>
    <rPh sb="73" eb="75">
      <t>イコウ</t>
    </rPh>
    <rPh sb="94" eb="96">
      <t>バアイ</t>
    </rPh>
    <rPh sb="101" eb="103">
      <t>ニュウサツ</t>
    </rPh>
    <rPh sb="103" eb="105">
      <t>カカク</t>
    </rPh>
    <rPh sb="106" eb="110">
      <t>チョウサキジュン</t>
    </rPh>
    <rPh sb="110" eb="112">
      <t>カカク</t>
    </rPh>
    <rPh sb="112" eb="114">
      <t>ミマン</t>
    </rPh>
    <rPh sb="130" eb="132">
      <t>ニュウサツ</t>
    </rPh>
    <rPh sb="133" eb="135">
      <t>シッカク</t>
    </rPh>
    <rPh sb="141" eb="145">
      <t>チョウサキジュン</t>
    </rPh>
    <rPh sb="145" eb="147">
      <t>カカク</t>
    </rPh>
    <rPh sb="147" eb="149">
      <t>イジョウ</t>
    </rPh>
    <rPh sb="150" eb="152">
      <t>バアイ</t>
    </rPh>
    <rPh sb="153" eb="155">
      <t>シッカク</t>
    </rPh>
    <rPh sb="158" eb="160">
      <t>シュシ</t>
    </rPh>
    <phoneticPr fontId="1"/>
  </si>
  <si>
    <t>重点調査の対象者
又は設計金額５億円以上の案件における低価格入札者</t>
    <rPh sb="0" eb="4">
      <t>ジュウテンチョウサ</t>
    </rPh>
    <rPh sb="5" eb="8">
      <t>タイショウシャ</t>
    </rPh>
    <rPh sb="9" eb="10">
      <t>マタ</t>
    </rPh>
    <rPh sb="11" eb="13">
      <t>セッケイ</t>
    </rPh>
    <rPh sb="13" eb="15">
      <t>キンガク</t>
    </rPh>
    <rPh sb="16" eb="18">
      <t>オクエン</t>
    </rPh>
    <rPh sb="18" eb="20">
      <t>イジョウ</t>
    </rPh>
    <rPh sb="21" eb="23">
      <t>アンケン</t>
    </rPh>
    <rPh sb="27" eb="33">
      <t>テイカカクニュウサツシャ</t>
    </rPh>
    <phoneticPr fontId="1"/>
  </si>
  <si>
    <t>様式２
※レベル３まで記載
※「下請人及び見積額に関する部分」は除く</t>
    <rPh sb="0" eb="2">
      <t>ヨウシキ</t>
    </rPh>
    <rPh sb="11" eb="13">
      <t>キサイ</t>
    </rPh>
    <phoneticPr fontId="1"/>
  </si>
  <si>
    <t>様式２
※レベル４まで記載
※「下請人及び見積額に関する部分」も含む</t>
    <rPh sb="0" eb="2">
      <t>ヨウシキ</t>
    </rPh>
    <rPh sb="11" eb="13">
      <t>キサイ</t>
    </rPh>
    <rPh sb="16" eb="19">
      <t>シタウケニン</t>
    </rPh>
    <rPh sb="19" eb="20">
      <t>オヨ</t>
    </rPh>
    <rPh sb="21" eb="23">
      <t>ミツモリ</t>
    </rPh>
    <rPh sb="23" eb="24">
      <t>ガク</t>
    </rPh>
    <rPh sb="25" eb="26">
      <t>カン</t>
    </rPh>
    <rPh sb="28" eb="30">
      <t>ブブン</t>
    </rPh>
    <rPh sb="32" eb="33">
      <t>フク</t>
    </rPh>
    <phoneticPr fontId="1"/>
  </si>
  <si>
    <t>※１　総合評価落札方式の適用工事のうち、技術評価２型、技術評価１型及び高度技術提案型により実施する工事においては、入札価格が調査基準価格以上の場合は、該当するレベル３の工種の下に、調査基準価格未満の場合は、該当するレベル４の工種の下に技術内容及びこれに係る経費等を記入すること。</t>
    <rPh sb="57" eb="59">
      <t>ニュウサツ</t>
    </rPh>
    <rPh sb="59" eb="61">
      <t>カカク</t>
    </rPh>
    <rPh sb="117" eb="119">
      <t>ギジュツ</t>
    </rPh>
    <rPh sb="119" eb="121">
      <t>ナイヨウ</t>
    </rPh>
    <rPh sb="121" eb="122">
      <t>オヨ</t>
    </rPh>
    <rPh sb="126" eb="127">
      <t>カカ</t>
    </rPh>
    <rPh sb="128" eb="130">
      <t>ケイヒ</t>
    </rPh>
    <rPh sb="130" eb="131">
      <t>トウ</t>
    </rPh>
    <rPh sb="132" eb="134">
      <t>キニュウ</t>
    </rPh>
    <phoneticPr fontId="1"/>
  </si>
  <si>
    <t>【追加措置を受けて契約する意向の有無（重点調査）】
低入札価格調査の対象となり、かつ重点調査に該当する場合に、調査を受け契約を締結する意向はありますか。
※「いいえ」と回答した場合において、重点調査に該当する場合は、調査辞退として失格とします。（調査基準価格以上の場合、または調査基準価格未満であっても重点調査に該当しない場合に失格とする趣旨ではありません。）</t>
    <rPh sb="26" eb="29">
      <t>テイニュウサツ</t>
    </rPh>
    <rPh sb="29" eb="31">
      <t>カカク</t>
    </rPh>
    <rPh sb="31" eb="33">
      <t>チョウサ</t>
    </rPh>
    <rPh sb="34" eb="36">
      <t>タイショウ</t>
    </rPh>
    <rPh sb="60" eb="62">
      <t>ケイヤク</t>
    </rPh>
    <rPh sb="63" eb="65">
      <t>テイケツ</t>
    </rPh>
    <rPh sb="67" eb="69">
      <t>イコウ</t>
    </rPh>
    <rPh sb="123" eb="127">
      <t>チョウサキジュン</t>
    </rPh>
    <rPh sb="127" eb="129">
      <t>カカク</t>
    </rPh>
    <rPh sb="129" eb="131">
      <t>イジョウ</t>
    </rPh>
    <rPh sb="132" eb="134">
      <t>バアイ</t>
    </rPh>
    <rPh sb="138" eb="142">
      <t>チョウサキジュン</t>
    </rPh>
    <rPh sb="142" eb="144">
      <t>カカク</t>
    </rPh>
    <rPh sb="144" eb="146">
      <t>ミマン</t>
    </rPh>
    <rPh sb="151" eb="153">
      <t>ジュウテン</t>
    </rPh>
    <rPh sb="153" eb="155">
      <t>チョウサ</t>
    </rPh>
    <rPh sb="156" eb="158">
      <t>ガイトウ</t>
    </rPh>
    <rPh sb="161" eb="163">
      <t>バアイ</t>
    </rPh>
    <rPh sb="169" eb="171">
      <t>シュシ</t>
    </rPh>
    <phoneticPr fontId="1"/>
  </si>
  <si>
    <t>１</t>
    <phoneticPr fontId="1"/>
  </si>
  <si>
    <t>２</t>
    <phoneticPr fontId="1"/>
  </si>
  <si>
    <t>○以下の「低入札価格調査に係る意向確認欄」に回答してください。（回答欄の該当部分を○で囲んでください。）記載がない場合は、低入札価格調査を辞退するものとして取扱います。</t>
    <phoneticPr fontId="1"/>
  </si>
  <si>
    <t>はい</t>
    <phoneticPr fontId="1"/>
  </si>
  <si>
    <t>いいえ</t>
    <phoneticPr fontId="1"/>
  </si>
  <si>
    <t>《留意意項》
○「低入札価格調査に係る意向確認欄」において、入札価格が調査基準価格を下回る場合に調査を受検する意向を明示しているにも関わらず、調査資料等の提出を行わない場合は、指名除外を措置することがあります。なお、調査を辞退する意向を明示したことをもって、指名除外を措置することはありません。</t>
    <rPh sb="1" eb="3">
      <t>リュウイ</t>
    </rPh>
    <rPh sb="48" eb="50">
      <t>チョウサ</t>
    </rPh>
    <rPh sb="51" eb="53">
      <t>ジュケン</t>
    </rPh>
    <rPh sb="55" eb="57">
      <t>イコウ</t>
    </rPh>
    <rPh sb="58" eb="60">
      <t>メイジ</t>
    </rPh>
    <rPh sb="66" eb="67">
      <t>カカ</t>
    </rPh>
    <rPh sb="71" eb="73">
      <t>チョウサ</t>
    </rPh>
    <rPh sb="73" eb="75">
      <t>シリョウ</t>
    </rPh>
    <rPh sb="75" eb="76">
      <t>ナド</t>
    </rPh>
    <rPh sb="77" eb="79">
      <t>テイシュツ</t>
    </rPh>
    <rPh sb="80" eb="81">
      <t>オコナ</t>
    </rPh>
    <rPh sb="84" eb="86">
      <t>バアイ</t>
    </rPh>
    <rPh sb="88" eb="92">
      <t>シメイジョガイ</t>
    </rPh>
    <rPh sb="93" eb="95">
      <t>ソチ</t>
    </rPh>
    <rPh sb="108" eb="110">
      <t>チョウサ</t>
    </rPh>
    <rPh sb="111" eb="113">
      <t>ジタイ</t>
    </rPh>
    <rPh sb="115" eb="117">
      <t>イコウ</t>
    </rPh>
    <rPh sb="118" eb="120">
      <t>メイジ</t>
    </rPh>
    <rPh sb="129" eb="133">
      <t>シメイジョガイ</t>
    </rPh>
    <rPh sb="134" eb="136">
      <t>ソチ</t>
    </rPh>
    <phoneticPr fontId="1"/>
  </si>
  <si>
    <t>引き渡しから４年
（設備機器本体等の場合は２年）</t>
    <rPh sb="0" eb="1">
      <t>ヒ</t>
    </rPh>
    <rPh sb="2" eb="3">
      <t>ワタ</t>
    </rPh>
    <rPh sb="7" eb="8">
      <t>ネン</t>
    </rPh>
    <rPh sb="10" eb="12">
      <t>セツビ</t>
    </rPh>
    <rPh sb="12" eb="14">
      <t>キキ</t>
    </rPh>
    <rPh sb="14" eb="16">
      <t>ホンタイ</t>
    </rPh>
    <rPh sb="16" eb="17">
      <t>ナド</t>
    </rPh>
    <rPh sb="18" eb="20">
      <t>バアイ</t>
    </rPh>
    <rPh sb="22" eb="23">
      <t>ネン</t>
    </rPh>
    <phoneticPr fontId="1"/>
  </si>
  <si>
    <t>重点調査を受けた場合
又は設計金額５億円以上の場合</t>
    <rPh sb="0" eb="2">
      <t>ジュウテン</t>
    </rPh>
    <rPh sb="2" eb="4">
      <t>チョウサ</t>
    </rPh>
    <rPh sb="5" eb="6">
      <t>ウ</t>
    </rPh>
    <rPh sb="8" eb="10">
      <t>バアイ</t>
    </rPh>
    <rPh sb="11" eb="12">
      <t>マタ</t>
    </rPh>
    <rPh sb="13" eb="17">
      <t>セッケイキンガク</t>
    </rPh>
    <rPh sb="18" eb="20">
      <t>オクエン</t>
    </rPh>
    <rPh sb="20" eb="22">
      <t>イジョウ</t>
    </rPh>
    <rPh sb="23" eb="25">
      <t>バアイ</t>
    </rPh>
    <phoneticPr fontId="1"/>
  </si>
  <si>
    <t>請負代金額の10分の２以内</t>
    <rPh sb="0" eb="4">
      <t>ウケオイダイキン</t>
    </rPh>
    <rPh sb="4" eb="5">
      <t>ガク</t>
    </rPh>
    <rPh sb="8" eb="9">
      <t>ブン</t>
    </rPh>
    <rPh sb="11" eb="13">
      <t>イナイ</t>
    </rPh>
    <phoneticPr fontId="1"/>
  </si>
  <si>
    <t>請負代金額の10分の４以内</t>
    <rPh sb="0" eb="4">
      <t>ウケオイダイキン</t>
    </rPh>
    <rPh sb="4" eb="5">
      <t>ガク</t>
    </rPh>
    <rPh sb="8" eb="9">
      <t>ブン</t>
    </rPh>
    <rPh sb="11" eb="13">
      <t>イナイ</t>
    </rPh>
    <phoneticPr fontId="1"/>
  </si>
  <si>
    <t>設計金額5,000万円未満</t>
    <rPh sb="0" eb="4">
      <t>セッケイキンガク</t>
    </rPh>
    <phoneticPr fontId="1"/>
  </si>
  <si>
    <t>(5) 手持ち工事の状況（提出様式5・5の1）</t>
    <phoneticPr fontId="1"/>
  </si>
  <si>
    <t>(7) 契約対象工事箇所と低価格入札者の事務所、倉庫等との関連（提出様式7）</t>
    <phoneticPr fontId="1"/>
  </si>
  <si>
    <t>重点調査等に係る追加資料
※「重点調査等における追加資料」参照</t>
    <rPh sb="0" eb="4">
      <t>ジュウテンチョウサ</t>
    </rPh>
    <rPh sb="4" eb="5">
      <t>ナド</t>
    </rPh>
    <rPh sb="6" eb="7">
      <t>カカ</t>
    </rPh>
    <rPh sb="8" eb="10">
      <t>ツイカ</t>
    </rPh>
    <rPh sb="10" eb="12">
      <t>シリョウ</t>
    </rPh>
    <rPh sb="15" eb="19">
      <t>ジュウテンチョウサ</t>
    </rPh>
    <rPh sb="19" eb="20">
      <t>ナド</t>
    </rPh>
    <rPh sb="24" eb="26">
      <t>ツイカ</t>
    </rPh>
    <rPh sb="26" eb="28">
      <t>シリョウ</t>
    </rPh>
    <rPh sb="29" eb="31">
      <t>サンショウ</t>
    </rPh>
    <phoneticPr fontId="1"/>
  </si>
  <si>
    <t>※２　下請負人及び見積額の記入を要する場合は、全ての１次下請予定者からの見積書の写しを添付してください。</t>
    <phoneticPr fontId="1"/>
  </si>
  <si>
    <t>様式４</t>
    <rPh sb="0" eb="2">
      <t>ヨウシキ</t>
    </rPh>
    <phoneticPr fontId="1"/>
  </si>
  <si>
    <t>【誓約事項】</t>
    <rPh sb="1" eb="3">
      <t>セイヤク</t>
    </rPh>
    <rPh sb="3" eb="5">
      <t>ジコウ</t>
    </rPh>
    <phoneticPr fontId="1"/>
  </si>
  <si>
    <t>≪入札価格に関する誓約≫</t>
    <phoneticPr fontId="1"/>
  </si>
  <si>
    <t>≪完成後の調査に関する誓約≫</t>
    <phoneticPr fontId="1"/>
  </si>
  <si>
    <t>　入札価格が実行予算に基づくものであり、設計図書に示された経費ごとに必要な経費を適切に計上していること。</t>
    <phoneticPr fontId="1"/>
  </si>
  <si>
    <t>　契約締結時に、完成後の調査に関する誓約書を提出すること。</t>
    <rPh sb="1" eb="3">
      <t>ケイヤク</t>
    </rPh>
    <rPh sb="3" eb="5">
      <t>テイケツ</t>
    </rPh>
    <rPh sb="5" eb="6">
      <t>ジ</t>
    </rPh>
    <rPh sb="8" eb="11">
      <t>カンセイゴ</t>
    </rPh>
    <rPh sb="12" eb="14">
      <t>チョウサ</t>
    </rPh>
    <rPh sb="15" eb="16">
      <t>カン</t>
    </rPh>
    <rPh sb="18" eb="21">
      <t>セイヤクショ</t>
    </rPh>
    <rPh sb="22" eb="24">
      <t>テイシュツ</t>
    </rPh>
    <phoneticPr fontId="1"/>
  </si>
  <si>
    <t>誓約書</t>
    <rPh sb="0" eb="2">
      <t>セイヤク</t>
    </rPh>
    <rPh sb="2" eb="3">
      <t>ショ</t>
    </rPh>
    <phoneticPr fontId="1"/>
  </si>
  <si>
    <t>⑥</t>
    <phoneticPr fontId="1"/>
  </si>
  <si>
    <t>様式４</t>
    <rPh sb="0" eb="2">
      <t>ヨウシキ</t>
    </rPh>
    <phoneticPr fontId="1"/>
  </si>
  <si>
    <r>
      <t>※</t>
    </r>
    <r>
      <rPr>
        <sz val="11"/>
        <color rgb="FFFF0000"/>
        <rFont val="ＭＳ 明朝"/>
        <family val="1"/>
        <charset val="128"/>
      </rPr>
      <t>④～⑥</t>
    </r>
    <r>
      <rPr>
        <sz val="11"/>
        <rFont val="ＭＳ 明朝"/>
        <family val="1"/>
        <charset val="128"/>
      </rPr>
      <t>は、発注者による依頼に基づき調査対象者が提出</t>
    </r>
    <rPh sb="18" eb="22">
      <t>チョウサタイショウ</t>
    </rPh>
    <rPh sb="22" eb="23">
      <t>シャ</t>
    </rPh>
    <rPh sb="24" eb="26">
      <t>テイシュツ</t>
    </rPh>
    <phoneticPr fontId="1"/>
  </si>
  <si>
    <t>⑥</t>
    <phoneticPr fontId="1"/>
  </si>
  <si>
    <r>
      <t>※</t>
    </r>
    <r>
      <rPr>
        <sz val="11"/>
        <color rgb="FFFF0000"/>
        <rFont val="ＭＳ 明朝"/>
        <family val="1"/>
        <charset val="128"/>
      </rPr>
      <t>④～⑥</t>
    </r>
    <r>
      <rPr>
        <sz val="11"/>
        <rFont val="ＭＳ 明朝"/>
        <family val="1"/>
        <charset val="128"/>
      </rPr>
      <t>は、入札参加者が自らの応札額を踏まえて提出</t>
    </r>
    <rPh sb="6" eb="8">
      <t>ニュウサツ</t>
    </rPh>
    <rPh sb="8" eb="11">
      <t>サンカシャ</t>
    </rPh>
    <rPh sb="12" eb="13">
      <t>ミズカ</t>
    </rPh>
    <rPh sb="15" eb="18">
      <t>オウサツガク</t>
    </rPh>
    <rPh sb="19" eb="20">
      <t>フ</t>
    </rPh>
    <rPh sb="23" eb="25">
      <t>テイシュツ</t>
    </rPh>
    <phoneticPr fontId="1"/>
  </si>
  <si>
    <t>　今般の競争入札に関し、次の事項について誓約します。</t>
    <rPh sb="1" eb="3">
      <t>コンパン</t>
    </rPh>
    <rPh sb="4" eb="6">
      <t>キョウソウ</t>
    </rPh>
    <rPh sb="6" eb="8">
      <t>ニュウサツ</t>
    </rPh>
    <rPh sb="9" eb="10">
      <t>カン</t>
    </rPh>
    <rPh sb="12" eb="13">
      <t>ツギ</t>
    </rPh>
    <rPh sb="14" eb="16">
      <t>ジコウ</t>
    </rPh>
    <rPh sb="20" eb="22">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</si>
</sst>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8" x14ac:knownFonts="1">
    <font>
      <sz val="11"/>
      <name val="ＭＳ Ｐ明朝"/>
      <family val="1"/>
      <charset val="128"/>
    </font>
    <font>
      <sz val="6"/>
      <name val="ＭＳ Ｐ明朝"/>
      <family val="1"/>
      <charset val="128"/>
    </font>
    <font>
      <sz val="14"/>
      <name val="ＭＳ Ｐ明朝"/>
      <family val="1"/>
      <charset val="128"/>
    </font>
    <font>
      <u/>
      <sz val="14"/>
      <name val="ＭＳ Ｐ明朝"/>
      <family val="1"/>
      <charset val="128"/>
    </font>
    <font>
      <u/>
      <sz val="11"/>
      <name val="ＭＳ Ｐ明朝"/>
      <family val="1"/>
      <charset val="128"/>
    </font>
    <font>
      <b/>
      <sz val="11"/>
      <name val="ＭＳ Ｐ明朝"/>
      <family val="1"/>
      <charset val="128"/>
    </font>
    <font>
      <sz val="16"/>
      <name val="ＭＳ Ｐ明朝"/>
      <family val="1"/>
      <charset val="128"/>
    </font>
    <font>
      <sz val="20"/>
      <name val="ＭＳ Ｐゴシック"/>
      <family val="3"/>
      <charset val="128"/>
    </font>
    <font>
      <sz val="16"/>
      <name val="ＭＳ Ｐゴシック"/>
      <family val="3"/>
      <charset val="128"/>
    </font>
    <font>
      <strike/>
      <sz val="11"/>
      <name val="ＭＳ Ｐ明朝"/>
      <family val="1"/>
      <charset val="128"/>
    </font>
    <font>
      <sz val="10"/>
      <name val="ＭＳ Ｐ明朝"/>
      <family val="1"/>
      <charset val="128"/>
    </font>
    <font>
      <b/>
      <sz val="8"/>
      <color rgb="FFFF0000"/>
      <name val="ＭＳ Ｐ明朝"/>
      <family val="1"/>
      <charset val="128"/>
    </font>
    <font>
      <sz val="11"/>
      <color rgb="FFFF0000"/>
      <name val="ＭＳ Ｐ明朝"/>
      <family val="1"/>
      <charset val="128"/>
    </font>
    <font>
      <b/>
      <sz val="11"/>
      <color rgb="FFFF0000"/>
      <name val="ＭＳ Ｐ明朝"/>
      <family val="1"/>
      <charset val="128"/>
    </font>
    <font>
      <b/>
      <sz val="9"/>
      <color rgb="FFFF0000"/>
      <name val="ＭＳ Ｐ明朝"/>
      <family val="1"/>
      <charset val="128"/>
    </font>
    <font>
      <sz val="11"/>
      <color theme="1"/>
      <name val="ＭＳ Ｐ明朝"/>
      <family val="1"/>
      <charset val="128"/>
    </font>
    <font>
      <sz val="11"/>
      <name val="ＭＳ Ｐ明朝"/>
      <family val="1"/>
      <charset val="128"/>
    </font>
    <font>
      <sz val="11"/>
      <name val="ＭＳ 明朝"/>
      <family val="1"/>
      <charset val="128"/>
    </font>
    <font>
      <sz val="12"/>
      <name val="ＭＳ 明朝"/>
      <family val="1"/>
      <charset val="128"/>
    </font>
    <font>
      <b/>
      <sz val="11"/>
      <color rgb="FFFF0000"/>
      <name val="ＭＳ 明朝"/>
      <family val="1"/>
      <charset val="128"/>
    </font>
    <font>
      <b/>
      <sz val="14"/>
      <name val="ＭＳ ゴシック"/>
      <family val="3"/>
      <charset val="128"/>
    </font>
    <font>
      <sz val="11"/>
      <name val="ＭＳ ゴシック"/>
      <family val="3"/>
      <charset val="128"/>
    </font>
    <font>
      <sz val="12"/>
      <name val="ＭＳ ゴシック"/>
      <family val="3"/>
      <charset val="128"/>
    </font>
    <font>
      <sz val="14"/>
      <name val="ＭＳ ゴシック"/>
      <family val="3"/>
      <charset val="128"/>
    </font>
    <font>
      <u/>
      <sz val="14"/>
      <name val="ＭＳ 明朝"/>
      <family val="1"/>
      <charset val="128"/>
    </font>
    <font>
      <strike/>
      <sz val="11"/>
      <name val="ＭＳ 明朝"/>
      <family val="1"/>
      <charset val="128"/>
    </font>
    <font>
      <u/>
      <sz val="11"/>
      <name val="ＭＳ 明朝"/>
      <family val="1"/>
      <charset val="128"/>
    </font>
    <font>
      <sz val="11"/>
      <color rgb="FFFF0000"/>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theme="1"/>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medium">
        <color indexed="64"/>
      </top>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264">
    <xf numFmtId="0" fontId="0" fillId="0" borderId="0" xfId="0">
      <alignment vertical="center"/>
    </xf>
    <xf numFmtId="0" fontId="0" fillId="0" borderId="1" xfId="0" applyBorder="1">
      <alignment vertical="center"/>
    </xf>
    <xf numFmtId="0" fontId="0" fillId="0" borderId="0" xfId="0" applyFill="1" applyBorder="1">
      <alignment vertical="center"/>
    </xf>
    <xf numFmtId="0" fontId="0" fillId="0" borderId="2" xfId="0" applyBorder="1">
      <alignment vertical="center"/>
    </xf>
    <xf numFmtId="0" fontId="0" fillId="0" borderId="1" xfId="0" applyBorder="1" applyAlignment="1">
      <alignment horizontal="center" vertical="center"/>
    </xf>
    <xf numFmtId="0" fontId="0" fillId="0" borderId="1" xfId="0" applyBorder="1" applyAlignment="1">
      <alignment vertical="center" shrinkToFit="1"/>
    </xf>
    <xf numFmtId="176" fontId="0" fillId="0" borderId="1" xfId="0" applyNumberFormat="1" applyBorder="1" applyAlignment="1">
      <alignment vertical="center" shrinkToFit="1"/>
    </xf>
    <xf numFmtId="0" fontId="0" fillId="2" borderId="3" xfId="0" applyFill="1" applyBorder="1" applyAlignment="1">
      <alignment horizontal="right" vertical="center"/>
    </xf>
    <xf numFmtId="0" fontId="0" fillId="2" borderId="4" xfId="0" applyFill="1" applyBorder="1" applyAlignment="1">
      <alignment vertical="center" shrinkToFit="1"/>
    </xf>
    <xf numFmtId="0" fontId="0" fillId="0" borderId="0" xfId="0" applyBorder="1" applyAlignment="1">
      <alignment vertical="center"/>
    </xf>
    <xf numFmtId="0" fontId="0" fillId="0" borderId="5" xfId="0" applyBorder="1">
      <alignmen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176" fontId="0" fillId="0" borderId="6" xfId="0" applyNumberFormat="1" applyBorder="1">
      <alignment vertical="center"/>
    </xf>
    <xf numFmtId="176" fontId="0" fillId="0" borderId="7" xfId="0" applyNumberFormat="1" applyBorder="1">
      <alignment vertical="center"/>
    </xf>
    <xf numFmtId="0" fontId="2" fillId="0" borderId="0" xfId="0" applyFont="1">
      <alignment vertical="center"/>
    </xf>
    <xf numFmtId="0" fontId="0" fillId="0" borderId="8" xfId="0" applyBorder="1" applyAlignment="1">
      <alignment vertical="center" shrinkToFit="1"/>
    </xf>
    <xf numFmtId="0" fontId="0" fillId="0" borderId="0" xfId="0" applyBorder="1" applyAlignment="1">
      <alignment vertical="center" shrinkToFit="1"/>
    </xf>
    <xf numFmtId="0" fontId="0" fillId="0" borderId="1" xfId="0" applyBorder="1" applyAlignment="1">
      <alignment horizontal="center" vertical="center" shrinkToFit="1"/>
    </xf>
    <xf numFmtId="0" fontId="2" fillId="0" borderId="0" xfId="0" applyFont="1" applyBorder="1">
      <alignment vertical="center"/>
    </xf>
    <xf numFmtId="0" fontId="0" fillId="0" borderId="0" xfId="0" applyBorder="1">
      <alignment vertical="center"/>
    </xf>
    <xf numFmtId="0" fontId="0" fillId="0" borderId="4" xfId="0" applyBorder="1" applyAlignment="1">
      <alignment vertical="center" shrinkToFit="1"/>
    </xf>
    <xf numFmtId="0" fontId="0" fillId="0" borderId="11"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pplyAlignment="1">
      <alignment vertical="center" shrinkToFit="1"/>
    </xf>
    <xf numFmtId="0" fontId="0" fillId="0" borderId="16" xfId="0" applyBorder="1" applyAlignment="1">
      <alignment horizontal="center" vertical="center"/>
    </xf>
    <xf numFmtId="0" fontId="0" fillId="0" borderId="16" xfId="0" applyBorder="1">
      <alignment vertical="center"/>
    </xf>
    <xf numFmtId="176" fontId="0" fillId="0" borderId="12" xfId="0" applyNumberFormat="1" applyFill="1" applyBorder="1" applyAlignment="1">
      <alignment vertical="center" shrinkToFit="1"/>
    </xf>
    <xf numFmtId="176" fontId="0" fillId="0" borderId="17" xfId="0" applyNumberFormat="1" applyFill="1" applyBorder="1" applyAlignment="1">
      <alignment vertical="center" shrinkToFit="1"/>
    </xf>
    <xf numFmtId="176" fontId="0" fillId="0" borderId="0" xfId="0" applyNumberFormat="1" applyFill="1" applyBorder="1" applyAlignment="1">
      <alignment vertical="center" shrinkToFit="1"/>
    </xf>
    <xf numFmtId="0" fontId="3" fillId="0" borderId="0" xfId="0" applyFont="1">
      <alignment vertical="center"/>
    </xf>
    <xf numFmtId="0" fontId="2" fillId="0" borderId="0" xfId="0" applyFont="1" applyAlignment="1"/>
    <xf numFmtId="0" fontId="0" fillId="3" borderId="1" xfId="0" applyFill="1" applyBorder="1" applyAlignment="1">
      <alignment vertical="center" shrinkToFit="1"/>
    </xf>
    <xf numFmtId="0" fontId="0" fillId="0" borderId="0" xfId="0" applyFont="1">
      <alignment vertical="center"/>
    </xf>
    <xf numFmtId="0" fontId="0" fillId="0" borderId="18" xfId="0" applyFont="1" applyBorder="1">
      <alignment vertical="center"/>
    </xf>
    <xf numFmtId="0" fontId="0" fillId="0" borderId="2" xfId="0" applyFont="1" applyBorder="1">
      <alignment vertical="center"/>
    </xf>
    <xf numFmtId="0" fontId="2" fillId="0" borderId="18" xfId="0" applyFont="1" applyBorder="1">
      <alignment vertical="center"/>
    </xf>
    <xf numFmtId="0" fontId="2" fillId="0" borderId="2" xfId="0" applyFont="1" applyBorder="1">
      <alignment vertical="center"/>
    </xf>
    <xf numFmtId="0" fontId="0" fillId="4" borderId="1" xfId="0" applyFill="1" applyBorder="1" applyAlignment="1">
      <alignment horizontal="center" vertical="center"/>
    </xf>
    <xf numFmtId="0" fontId="0" fillId="4" borderId="4" xfId="0" applyFill="1" applyBorder="1" applyAlignment="1">
      <alignment horizontal="center" vertical="center"/>
    </xf>
    <xf numFmtId="0" fontId="6" fillId="0" borderId="0" xfId="0" applyFont="1" applyAlignment="1">
      <alignment vertical="top"/>
    </xf>
    <xf numFmtId="0" fontId="3" fillId="5" borderId="0" xfId="0" applyFont="1" applyFill="1">
      <alignment vertical="center"/>
    </xf>
    <xf numFmtId="0" fontId="0" fillId="4" borderId="2" xfId="0" applyFill="1" applyBorder="1">
      <alignment vertical="center"/>
    </xf>
    <xf numFmtId="0" fontId="0" fillId="4" borderId="4" xfId="0" applyFill="1" applyBorder="1">
      <alignment vertical="center"/>
    </xf>
    <xf numFmtId="0" fontId="0" fillId="2" borderId="9" xfId="0" applyFill="1" applyBorder="1" applyAlignment="1">
      <alignment horizontal="center" vertical="center"/>
    </xf>
    <xf numFmtId="0" fontId="0" fillId="2" borderId="2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0" fontId="0" fillId="0" borderId="0" xfId="0" applyFont="1" applyBorder="1">
      <alignment vertical="center"/>
    </xf>
    <xf numFmtId="0" fontId="9" fillId="0" borderId="0" xfId="0" applyFont="1" applyAlignment="1">
      <alignment horizontal="center" vertical="center"/>
    </xf>
    <xf numFmtId="0" fontId="3" fillId="0" borderId="0" xfId="0" applyFont="1" applyBorder="1">
      <alignment vertical="center"/>
    </xf>
    <xf numFmtId="0" fontId="4" fillId="0" borderId="0" xfId="0" applyFont="1" applyBorder="1">
      <alignment vertical="center"/>
    </xf>
    <xf numFmtId="0" fontId="0" fillId="0" borderId="32" xfId="0" applyFont="1" applyBorder="1" applyAlignment="1">
      <alignment horizontal="left" vertical="top" wrapText="1"/>
    </xf>
    <xf numFmtId="0" fontId="8" fillId="0" borderId="0" xfId="0" applyFont="1" applyFill="1" applyBorder="1" applyAlignment="1">
      <alignment horizontal="center" vertical="center"/>
    </xf>
    <xf numFmtId="0" fontId="0" fillId="0" borderId="0" xfId="0" applyFill="1">
      <alignment vertical="center"/>
    </xf>
    <xf numFmtId="0" fontId="0" fillId="0" borderId="0" xfId="0" applyFill="1" applyBorder="1" applyAlignment="1">
      <alignment horizontal="center" vertical="center"/>
    </xf>
    <xf numFmtId="0" fontId="0" fillId="0" borderId="0" xfId="0" applyFill="1" applyBorder="1" applyAlignment="1">
      <alignment horizontal="center" vertical="center" shrinkToFit="1"/>
    </xf>
    <xf numFmtId="0" fontId="0" fillId="0" borderId="10" xfId="0" applyFill="1" applyBorder="1" applyAlignment="1">
      <alignment horizontal="center" vertical="center" shrinkToFit="1"/>
    </xf>
    <xf numFmtId="176" fontId="0" fillId="2" borderId="3" xfId="0" applyNumberFormat="1" applyFill="1" applyBorder="1" applyAlignment="1">
      <alignment vertical="center" shrinkToFit="1"/>
    </xf>
    <xf numFmtId="176" fontId="0" fillId="2" borderId="24" xfId="0" applyNumberFormat="1" applyFill="1" applyBorder="1" applyAlignment="1">
      <alignment vertical="center" shrinkToFit="1"/>
    </xf>
    <xf numFmtId="176" fontId="0" fillId="0" borderId="1" xfId="0" applyNumberFormat="1" applyFill="1" applyBorder="1" applyAlignment="1">
      <alignment vertical="center" shrinkToFit="1"/>
    </xf>
    <xf numFmtId="176" fontId="11" fillId="0" borderId="12" xfId="0" applyNumberFormat="1" applyFont="1" applyFill="1" applyBorder="1" applyAlignment="1">
      <alignment vertical="center" wrapText="1" shrinkToFit="1"/>
    </xf>
    <xf numFmtId="176" fontId="12" fillId="0" borderId="12" xfId="0" applyNumberFormat="1" applyFont="1" applyFill="1" applyBorder="1" applyAlignment="1">
      <alignment vertical="center" shrinkToFit="1"/>
    </xf>
    <xf numFmtId="0" fontId="13" fillId="0" borderId="2" xfId="0" applyFont="1" applyBorder="1">
      <alignment vertical="center"/>
    </xf>
    <xf numFmtId="0" fontId="5" fillId="0" borderId="8" xfId="0" applyFont="1" applyBorder="1" applyAlignment="1">
      <alignment vertical="center" shrinkToFit="1"/>
    </xf>
    <xf numFmtId="0" fontId="13" fillId="0" borderId="1" xfId="0" applyFont="1" applyBorder="1" applyAlignment="1">
      <alignment horizontal="center" vertical="center"/>
    </xf>
    <xf numFmtId="0" fontId="13" fillId="0" borderId="1" xfId="0" applyFont="1" applyBorder="1">
      <alignment vertical="center"/>
    </xf>
    <xf numFmtId="176" fontId="13" fillId="0" borderId="1" xfId="0" applyNumberFormat="1" applyFont="1" applyFill="1" applyBorder="1" applyAlignment="1">
      <alignment vertical="center" shrinkToFit="1"/>
    </xf>
    <xf numFmtId="176" fontId="14" fillId="0" borderId="12" xfId="0" applyNumberFormat="1" applyFont="1" applyFill="1" applyBorder="1" applyAlignment="1">
      <alignment vertical="center" shrinkToFit="1"/>
    </xf>
    <xf numFmtId="176" fontId="14" fillId="0" borderId="12" xfId="0" applyNumberFormat="1" applyFont="1" applyFill="1" applyBorder="1" applyAlignment="1">
      <alignment vertical="center" wrapText="1" shrinkToFit="1"/>
    </xf>
    <xf numFmtId="0" fontId="15" fillId="0" borderId="1" xfId="0" applyFont="1" applyBorder="1">
      <alignment vertical="center"/>
    </xf>
    <xf numFmtId="176" fontId="13" fillId="0" borderId="12" xfId="0" applyNumberFormat="1" applyFont="1" applyFill="1" applyBorder="1" applyAlignment="1">
      <alignment vertical="center" shrinkToFit="1"/>
    </xf>
    <xf numFmtId="0" fontId="5" fillId="0" borderId="11" xfId="0" applyFont="1" applyBorder="1">
      <alignment vertical="center"/>
    </xf>
    <xf numFmtId="0" fontId="5" fillId="0" borderId="2" xfId="0" applyFont="1" applyBorder="1">
      <alignment vertical="center"/>
    </xf>
    <xf numFmtId="0" fontId="5" fillId="0" borderId="1" xfId="0" applyFont="1" applyBorder="1" applyAlignment="1">
      <alignment horizontal="center" vertical="center"/>
    </xf>
    <xf numFmtId="0" fontId="13" fillId="0" borderId="11" xfId="0" applyFont="1" applyBorder="1">
      <alignment vertical="center"/>
    </xf>
    <xf numFmtId="0" fontId="13" fillId="0" borderId="8" xfId="0" applyFont="1" applyBorder="1" applyAlignment="1">
      <alignment vertical="center" shrinkToFit="1"/>
    </xf>
    <xf numFmtId="0" fontId="13" fillId="0" borderId="3" xfId="0" applyFont="1" applyBorder="1" applyAlignment="1">
      <alignment vertical="center"/>
    </xf>
    <xf numFmtId="0" fontId="13" fillId="0" borderId="4" xfId="0" applyFont="1" applyBorder="1" applyAlignment="1">
      <alignment vertical="center"/>
    </xf>
    <xf numFmtId="0" fontId="0" fillId="0" borderId="33" xfId="0" applyBorder="1">
      <alignment vertical="center"/>
    </xf>
    <xf numFmtId="0" fontId="0" fillId="0" borderId="23" xfId="0" applyBorder="1">
      <alignment vertical="center"/>
    </xf>
    <xf numFmtId="176" fontId="0" fillId="0" borderId="24" xfId="0" applyNumberFormat="1" applyFill="1" applyBorder="1" applyAlignment="1">
      <alignment vertical="center" shrinkToFit="1"/>
    </xf>
    <xf numFmtId="0" fontId="7" fillId="0" borderId="0" xfId="0" applyFont="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2" borderId="2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38" fontId="0" fillId="0" borderId="0" xfId="1" applyFont="1">
      <alignment vertical="center"/>
    </xf>
    <xf numFmtId="176" fontId="0" fillId="0" borderId="0" xfId="0" applyNumberFormat="1">
      <alignment vertical="center"/>
    </xf>
    <xf numFmtId="176" fontId="0" fillId="6" borderId="0" xfId="0" applyNumberFormat="1" applyFill="1" applyBorder="1" applyAlignment="1">
      <alignment vertical="center" shrinkToFit="1"/>
    </xf>
    <xf numFmtId="0" fontId="0" fillId="6" borderId="0"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12" fillId="0" borderId="0" xfId="0" applyFont="1">
      <alignment vertical="center"/>
    </xf>
    <xf numFmtId="0" fontId="0" fillId="0" borderId="1" xfId="0" applyFill="1" applyBorder="1" applyAlignment="1">
      <alignment horizontal="center" vertical="center" wrapText="1"/>
    </xf>
    <xf numFmtId="0" fontId="2" fillId="0" borderId="0" xfId="0" applyFont="1" applyAlignment="1">
      <alignment vertical="center"/>
    </xf>
    <xf numFmtId="0" fontId="17" fillId="0" borderId="0" xfId="0" applyFont="1">
      <alignment vertical="center"/>
    </xf>
    <xf numFmtId="0" fontId="18" fillId="0" borderId="0" xfId="0" applyFont="1">
      <alignment vertical="center"/>
    </xf>
    <xf numFmtId="0" fontId="17" fillId="0" borderId="1" xfId="0" applyFont="1" applyBorder="1">
      <alignment vertical="center"/>
    </xf>
    <xf numFmtId="0" fontId="17" fillId="0" borderId="1" xfId="0" applyFont="1" applyBorder="1" applyAlignment="1">
      <alignment horizontal="center" vertical="center"/>
    </xf>
    <xf numFmtId="0" fontId="17" fillId="0" borderId="0" xfId="0" applyFont="1" applyAlignment="1">
      <alignment horizontal="center" vertical="center"/>
    </xf>
    <xf numFmtId="0" fontId="17" fillId="0" borderId="1" xfId="0" applyFont="1" applyBorder="1" applyAlignment="1">
      <alignment vertical="center" wrapText="1"/>
    </xf>
    <xf numFmtId="0" fontId="13" fillId="0" borderId="0" xfId="0" applyFont="1">
      <alignment vertical="center"/>
    </xf>
    <xf numFmtId="0" fontId="19" fillId="0" borderId="35" xfId="0" applyFont="1" applyBorder="1" applyAlignment="1">
      <alignment vertical="center" wrapText="1"/>
    </xf>
    <xf numFmtId="0" fontId="19" fillId="0" borderId="0" xfId="0" applyFont="1" applyAlignment="1">
      <alignment vertical="center" wrapText="1"/>
    </xf>
    <xf numFmtId="0" fontId="19" fillId="0" borderId="0" xfId="0" applyFont="1" applyBorder="1" applyAlignment="1">
      <alignment vertical="center" wrapText="1"/>
    </xf>
    <xf numFmtId="0" fontId="0" fillId="0" borderId="0" xfId="0" applyFont="1" applyFill="1">
      <alignment vertical="center"/>
    </xf>
    <xf numFmtId="0" fontId="0" fillId="0" borderId="0" xfId="0" applyFont="1" applyFill="1" applyBorder="1" applyAlignment="1">
      <alignment horizontal="center" vertical="center"/>
    </xf>
    <xf numFmtId="0" fontId="0" fillId="4" borderId="1" xfId="0" applyFont="1" applyFill="1" applyBorder="1" applyAlignment="1">
      <alignment horizontal="center" vertical="center"/>
    </xf>
    <xf numFmtId="0" fontId="0" fillId="0" borderId="0" xfId="0" applyFont="1" applyFill="1" applyBorder="1" applyAlignment="1">
      <alignment horizontal="center" vertical="center" shrinkToFit="1"/>
    </xf>
    <xf numFmtId="0" fontId="0" fillId="3" borderId="1" xfId="0" applyFont="1" applyFill="1" applyBorder="1" applyAlignment="1">
      <alignment vertical="center" shrinkToFit="1"/>
    </xf>
    <xf numFmtId="0" fontId="0" fillId="0" borderId="0" xfId="0" applyFont="1" applyFill="1" applyBorder="1">
      <alignment vertical="center"/>
    </xf>
    <xf numFmtId="0" fontId="0" fillId="0" borderId="10" xfId="0" applyFont="1" applyFill="1" applyBorder="1" applyAlignment="1">
      <alignment horizontal="center" vertical="center" shrinkToFit="1"/>
    </xf>
    <xf numFmtId="0" fontId="0" fillId="0" borderId="0" xfId="0" applyFont="1" applyAlignment="1">
      <alignment horizontal="left" vertical="top" wrapText="1"/>
    </xf>
    <xf numFmtId="0" fontId="10" fillId="0" borderId="26" xfId="0" applyFont="1" applyBorder="1" applyAlignment="1">
      <alignment horizontal="center" vertical="center"/>
    </xf>
    <xf numFmtId="0" fontId="10" fillId="0" borderId="32" xfId="0" applyFont="1" applyBorder="1" applyAlignment="1">
      <alignment horizontal="center" vertical="center"/>
    </xf>
    <xf numFmtId="0" fontId="10" fillId="0" borderId="27" xfId="0" applyFont="1" applyBorder="1" applyAlignment="1">
      <alignment horizontal="center" vertical="center"/>
    </xf>
    <xf numFmtId="0" fontId="10" fillId="0" borderId="35" xfId="0" applyFont="1" applyBorder="1" applyAlignment="1">
      <alignment horizontal="center" vertical="center"/>
    </xf>
    <xf numFmtId="0" fontId="10" fillId="0" borderId="0" xfId="0" applyFont="1" applyBorder="1" applyAlignment="1">
      <alignment horizontal="center" vertical="center"/>
    </xf>
    <xf numFmtId="0" fontId="10" fillId="0" borderId="36" xfId="0" applyFont="1" applyBorder="1" applyAlignment="1">
      <alignment horizontal="center" vertical="center"/>
    </xf>
    <xf numFmtId="0" fontId="10" fillId="0" borderId="28" xfId="0" applyFont="1" applyBorder="1" applyAlignment="1">
      <alignment horizontal="center" vertical="center"/>
    </xf>
    <xf numFmtId="0" fontId="10" fillId="0" borderId="18" xfId="0" applyFont="1" applyBorder="1" applyAlignment="1">
      <alignment horizontal="center" vertical="center"/>
    </xf>
    <xf numFmtId="0" fontId="10" fillId="0" borderId="29" xfId="0" applyFont="1" applyBorder="1" applyAlignment="1">
      <alignment horizontal="center" vertical="center"/>
    </xf>
    <xf numFmtId="0" fontId="17" fillId="0" borderId="1" xfId="0" applyFont="1" applyBorder="1" applyAlignment="1">
      <alignment vertical="center" wrapText="1"/>
    </xf>
    <xf numFmtId="0" fontId="20" fillId="0" borderId="0" xfId="0" applyFont="1">
      <alignment vertical="center"/>
    </xf>
    <xf numFmtId="0" fontId="20" fillId="0" borderId="0" xfId="0" applyFont="1" applyAlignment="1">
      <alignment horizontal="center" vertical="center"/>
    </xf>
    <xf numFmtId="0" fontId="21" fillId="0" borderId="0" xfId="0" applyFont="1">
      <alignment vertical="center"/>
    </xf>
    <xf numFmtId="0" fontId="21" fillId="0" borderId="0" xfId="0" applyFont="1" applyAlignment="1">
      <alignment horizontal="center"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vertical="center"/>
    </xf>
    <xf numFmtId="0" fontId="21" fillId="0" borderId="0" xfId="0" applyFont="1" applyAlignment="1">
      <alignment vertical="center" wrapText="1"/>
    </xf>
    <xf numFmtId="0" fontId="23" fillId="0" borderId="0" xfId="0" applyFont="1" applyAlignment="1">
      <alignment vertical="center"/>
    </xf>
    <xf numFmtId="0" fontId="17" fillId="0" borderId="0" xfId="0" applyFont="1">
      <alignment vertical="center"/>
    </xf>
    <xf numFmtId="0" fontId="0" fillId="0" borderId="0" xfId="0" applyFont="1" applyAlignment="1">
      <alignment horizontal="left" vertical="top" wrapText="1"/>
    </xf>
    <xf numFmtId="0" fontId="0" fillId="0" borderId="0" xfId="0" applyFont="1" applyBorder="1" applyAlignment="1">
      <alignment horizontal="left" vertical="top" wrapText="1"/>
    </xf>
    <xf numFmtId="0" fontId="0" fillId="0" borderId="1" xfId="0" applyFont="1" applyBorder="1" applyAlignment="1">
      <alignment horizontal="center" vertical="center"/>
    </xf>
    <xf numFmtId="0" fontId="0" fillId="0" borderId="0" xfId="0" applyFont="1" applyAlignment="1">
      <alignment horizontal="left" vertical="center" wrapText="1"/>
    </xf>
    <xf numFmtId="0" fontId="0" fillId="0" borderId="0" xfId="0" applyAlignment="1">
      <alignment vertical="center"/>
    </xf>
    <xf numFmtId="0" fontId="22" fillId="0" borderId="0" xfId="0" quotePrefix="1" applyFont="1">
      <alignment vertical="center"/>
    </xf>
    <xf numFmtId="0" fontId="0" fillId="0" borderId="0" xfId="0" applyFont="1" applyAlignment="1">
      <alignment vertical="center" wrapText="1"/>
    </xf>
    <xf numFmtId="0" fontId="0" fillId="0" borderId="0" xfId="0" applyFont="1" applyFill="1" applyAlignment="1">
      <alignment horizontal="right" vertical="center"/>
    </xf>
    <xf numFmtId="0" fontId="0" fillId="0" borderId="0" xfId="0" applyFont="1" applyBorder="1" applyAlignment="1">
      <alignment horizontal="left" vertical="top" wrapText="1"/>
    </xf>
    <xf numFmtId="0" fontId="0" fillId="0" borderId="0" xfId="0" applyFont="1" applyBorder="1" applyAlignment="1">
      <alignment vertical="center" wrapText="1"/>
    </xf>
    <xf numFmtId="0" fontId="17" fillId="0" borderId="18" xfId="0" applyFont="1" applyBorder="1">
      <alignment vertical="center"/>
    </xf>
    <xf numFmtId="0" fontId="24" fillId="0" borderId="0" xfId="0" applyFont="1">
      <alignment vertical="center"/>
    </xf>
    <xf numFmtId="0" fontId="17" fillId="0" borderId="2" xfId="0" applyFont="1" applyBorder="1">
      <alignment vertical="center"/>
    </xf>
    <xf numFmtId="0" fontId="25" fillId="0" borderId="0" xfId="0" applyFont="1" applyAlignment="1">
      <alignment horizontal="center" vertical="center"/>
    </xf>
    <xf numFmtId="0" fontId="24" fillId="0" borderId="0" xfId="0" applyFont="1" applyBorder="1">
      <alignment vertical="center"/>
    </xf>
    <xf numFmtId="0" fontId="17" fillId="0" borderId="0" xfId="0" applyFont="1" applyBorder="1">
      <alignment vertical="center"/>
    </xf>
    <xf numFmtId="0" fontId="26" fillId="0" borderId="0" xfId="0" applyFont="1" applyBorder="1">
      <alignment vertical="center"/>
    </xf>
    <xf numFmtId="0" fontId="17" fillId="0" borderId="0" xfId="0" applyFont="1" applyBorder="1" applyAlignment="1">
      <alignment vertical="distributed" wrapText="1"/>
    </xf>
    <xf numFmtId="0" fontId="0" fillId="0" borderId="0" xfId="0" applyAlignment="1">
      <alignment vertical="distributed" wrapText="1"/>
    </xf>
    <xf numFmtId="0" fontId="0" fillId="0" borderId="0" xfId="0" applyFont="1" applyBorder="1" applyAlignment="1">
      <alignment horizontal="left" vertical="distributed" wrapText="1"/>
    </xf>
    <xf numFmtId="0" fontId="21" fillId="0" borderId="0" xfId="0" applyFont="1" applyBorder="1" applyAlignment="1">
      <alignment vertical="distributed" wrapText="1"/>
    </xf>
    <xf numFmtId="0" fontId="0" fillId="0" borderId="0" xfId="0" applyBorder="1" applyAlignment="1">
      <alignment vertical="center" wrapText="1"/>
    </xf>
    <xf numFmtId="0" fontId="0" fillId="0" borderId="0" xfId="0" applyBorder="1" applyAlignment="1">
      <alignment vertical="distributed" wrapText="1"/>
    </xf>
    <xf numFmtId="0" fontId="0" fillId="0" borderId="0" xfId="0" applyFont="1" applyBorder="1" applyAlignment="1">
      <alignment vertical="distributed"/>
    </xf>
    <xf numFmtId="0" fontId="12" fillId="0" borderId="0" xfId="0" applyFont="1" applyBorder="1" applyAlignment="1">
      <alignment vertical="distributed"/>
    </xf>
    <xf numFmtId="0" fontId="13" fillId="0" borderId="0" xfId="0" applyFont="1" applyBorder="1" applyAlignment="1">
      <alignment vertical="distributed"/>
    </xf>
    <xf numFmtId="0" fontId="12" fillId="0" borderId="0" xfId="0" applyFont="1" applyBorder="1">
      <alignment vertical="center"/>
    </xf>
    <xf numFmtId="0" fontId="13" fillId="0" borderId="0" xfId="0" applyFont="1" applyBorder="1">
      <alignment vertical="center"/>
    </xf>
    <xf numFmtId="0" fontId="17" fillId="0" borderId="26" xfId="0" applyFont="1" applyBorder="1" applyAlignment="1">
      <alignment vertical="distributed" wrapText="1"/>
    </xf>
    <xf numFmtId="0" fontId="0" fillId="0" borderId="32" xfId="0" applyBorder="1" applyAlignment="1">
      <alignment vertical="distributed" wrapText="1"/>
    </xf>
    <xf numFmtId="0" fontId="0" fillId="0" borderId="27" xfId="0" applyBorder="1" applyAlignment="1">
      <alignment vertical="distributed" wrapText="1"/>
    </xf>
    <xf numFmtId="0" fontId="17" fillId="0" borderId="35" xfId="0" applyFont="1" applyBorder="1" applyAlignment="1">
      <alignment vertical="distributed" wrapText="1"/>
    </xf>
    <xf numFmtId="0" fontId="0" fillId="0" borderId="36" xfId="0" applyBorder="1" applyAlignment="1">
      <alignment vertical="distributed" wrapText="1"/>
    </xf>
    <xf numFmtId="0" fontId="21" fillId="0" borderId="35" xfId="0" applyFont="1" applyBorder="1" applyAlignment="1">
      <alignment vertical="distributed" wrapText="1"/>
    </xf>
    <xf numFmtId="0" fontId="0" fillId="0" borderId="35" xfId="0" applyFont="1" applyBorder="1" applyAlignment="1">
      <alignment vertical="distributed" wrapText="1"/>
    </xf>
    <xf numFmtId="0" fontId="0" fillId="0" borderId="35" xfId="0" applyFont="1" applyBorder="1" applyAlignment="1">
      <alignment vertical="center" wrapText="1"/>
    </xf>
    <xf numFmtId="0" fontId="0" fillId="0" borderId="36" xfId="0" applyBorder="1" applyAlignment="1">
      <alignment vertical="center" wrapText="1"/>
    </xf>
    <xf numFmtId="0" fontId="21" fillId="0" borderId="36" xfId="0" applyFont="1" applyBorder="1" applyAlignment="1">
      <alignment vertical="distributed" wrapText="1"/>
    </xf>
    <xf numFmtId="0" fontId="0" fillId="0" borderId="35" xfId="0" applyFont="1" applyBorder="1" applyAlignment="1">
      <alignment horizontal="left" vertical="distributed" wrapText="1"/>
    </xf>
    <xf numFmtId="0" fontId="0" fillId="0" borderId="36" xfId="0" applyFont="1" applyBorder="1" applyAlignment="1">
      <alignment horizontal="left" vertical="distributed" wrapText="1"/>
    </xf>
    <xf numFmtId="0" fontId="0" fillId="0" borderId="28" xfId="0" applyFont="1" applyBorder="1" applyAlignment="1">
      <alignment horizontal="left" vertical="top" wrapText="1"/>
    </xf>
    <xf numFmtId="0" fontId="0" fillId="0" borderId="18" xfId="0" applyFont="1" applyBorder="1" applyAlignment="1">
      <alignment horizontal="left" vertical="top" wrapText="1"/>
    </xf>
    <xf numFmtId="0" fontId="0" fillId="0" borderId="29" xfId="0" applyFont="1" applyBorder="1" applyAlignment="1">
      <alignment horizontal="left" vertical="top" wrapText="1"/>
    </xf>
    <xf numFmtId="0" fontId="19" fillId="0" borderId="35" xfId="0" applyFont="1" applyBorder="1" applyAlignment="1">
      <alignment vertical="center" wrapText="1"/>
    </xf>
    <xf numFmtId="0" fontId="19" fillId="0" borderId="0" xfId="0" applyFont="1" applyBorder="1" applyAlignment="1">
      <alignment vertical="center" wrapText="1"/>
    </xf>
    <xf numFmtId="0" fontId="27" fillId="0" borderId="1" xfId="0" applyFont="1" applyBorder="1" applyAlignment="1">
      <alignment vertical="center" wrapText="1"/>
    </xf>
    <xf numFmtId="0" fontId="27" fillId="0" borderId="1" xfId="0" applyFont="1" applyBorder="1">
      <alignment vertical="center"/>
    </xf>
    <xf numFmtId="0" fontId="27" fillId="0" borderId="1" xfId="0" applyFont="1" applyBorder="1" applyAlignment="1">
      <alignment horizontal="center" vertical="center"/>
    </xf>
    <xf numFmtId="0" fontId="0" fillId="0" borderId="0" xfId="0" applyFont="1" applyAlignment="1">
      <alignment horizontal="left" vertical="center"/>
    </xf>
    <xf numFmtId="0" fontId="0" fillId="0" borderId="0" xfId="0" applyFont="1" applyAlignment="1">
      <alignment horizontal="left" vertical="top" wrapText="1"/>
    </xf>
    <xf numFmtId="0" fontId="0" fillId="0" borderId="0" xfId="0" applyFont="1" applyAlignment="1">
      <alignment horizontal="left" vertical="top"/>
    </xf>
    <xf numFmtId="0" fontId="6" fillId="0" borderId="0" xfId="0" applyFont="1" applyAlignment="1">
      <alignment horizontal="center" vertical="center"/>
    </xf>
    <xf numFmtId="0" fontId="0" fillId="0" borderId="0" xfId="0" applyAlignment="1">
      <alignment vertical="center" wrapText="1"/>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1" xfId="0" applyBorder="1" applyAlignment="1">
      <alignment horizontal="center" vertical="center"/>
    </xf>
    <xf numFmtId="0" fontId="0" fillId="0" borderId="1" xfId="0" applyFont="1" applyFill="1" applyBorder="1" applyAlignment="1">
      <alignment horizontal="left" vertical="center" wrapText="1"/>
    </xf>
    <xf numFmtId="0" fontId="0" fillId="0" borderId="1" xfId="0" applyBorder="1" applyAlignment="1">
      <alignment horizontal="left" vertical="center"/>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Font="1" applyBorder="1" applyAlignment="1">
      <alignment horizontal="left" vertical="top" wrapText="1"/>
    </xf>
    <xf numFmtId="0" fontId="7" fillId="0" borderId="0" xfId="0" applyFont="1" applyAlignment="1">
      <alignment horizontal="center" vertical="center"/>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0" fillId="0" borderId="32" xfId="0" applyFont="1" applyBorder="1" applyAlignment="1">
      <alignment vertical="center" wrapText="1"/>
    </xf>
    <xf numFmtId="0" fontId="0" fillId="0" borderId="0" xfId="0"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37" xfId="0" applyFont="1" applyBorder="1" applyAlignment="1">
      <alignment horizontal="left" vertical="center" wrapText="1"/>
    </xf>
    <xf numFmtId="0" fontId="0" fillId="0" borderId="37" xfId="0" applyBorder="1" applyAlignment="1">
      <alignment horizontal="left" vertical="center" wrapText="1"/>
    </xf>
    <xf numFmtId="0" fontId="0"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0" fillId="2" borderId="1" xfId="0"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2" borderId="1" xfId="0" applyFont="1" applyFill="1" applyBorder="1" applyAlignment="1">
      <alignment horizontal="center" vertical="center"/>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0" borderId="1" xfId="0" applyFill="1" applyBorder="1" applyAlignment="1">
      <alignment horizontal="center" vertical="center"/>
    </xf>
    <xf numFmtId="0" fontId="0" fillId="2" borderId="31" xfId="0" applyFill="1" applyBorder="1" applyAlignment="1">
      <alignment horizontal="center" vertical="center"/>
    </xf>
    <xf numFmtId="0" fontId="0" fillId="2" borderId="30" xfId="0" applyFill="1" applyBorder="1" applyAlignment="1">
      <alignment horizontal="center" vertical="center"/>
    </xf>
    <xf numFmtId="0" fontId="0" fillId="0" borderId="0" xfId="0" applyAlignment="1">
      <alignment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0" xfId="0" applyFont="1" applyBorder="1" applyAlignment="1">
      <alignment horizontal="left" vertical="top"/>
    </xf>
    <xf numFmtId="0" fontId="17" fillId="0" borderId="0" xfId="0" applyFont="1" applyBorder="1" applyAlignment="1">
      <alignment vertical="distributed" wrapText="1"/>
    </xf>
    <xf numFmtId="0" fontId="0" fillId="0" borderId="0" xfId="0" applyAlignment="1">
      <alignment vertical="distributed" wrapText="1"/>
    </xf>
    <xf numFmtId="0" fontId="21" fillId="0" borderId="0" xfId="0" applyFont="1" applyBorder="1" applyAlignment="1">
      <alignment vertical="distributed" wrapText="1"/>
    </xf>
    <xf numFmtId="0" fontId="0" fillId="0" borderId="0" xfId="0" applyBorder="1" applyAlignment="1">
      <alignment vertical="distributed" wrapText="1"/>
    </xf>
    <xf numFmtId="0" fontId="0" fillId="0" borderId="0" xfId="0" applyBorder="1" applyAlignment="1">
      <alignment vertical="center" wrapText="1"/>
    </xf>
    <xf numFmtId="0" fontId="24" fillId="5" borderId="0" xfId="0" applyFont="1" applyFill="1" applyAlignment="1">
      <alignment horizontal="left" vertical="center"/>
    </xf>
    <xf numFmtId="0" fontId="24" fillId="0" borderId="0" xfId="0" applyFont="1" applyAlignment="1">
      <alignment horizontal="left" vertical="center"/>
    </xf>
    <xf numFmtId="0" fontId="17" fillId="0" borderId="1" xfId="0" applyFont="1" applyBorder="1" applyAlignment="1">
      <alignment vertical="center" wrapText="1"/>
    </xf>
    <xf numFmtId="0" fontId="0" fillId="0" borderId="1" xfId="0" applyBorder="1" applyAlignment="1">
      <alignment vertical="center"/>
    </xf>
    <xf numFmtId="0" fontId="17" fillId="0" borderId="30" xfId="0" applyFont="1" applyBorder="1" applyAlignment="1">
      <alignment vertical="center" wrapText="1"/>
    </xf>
    <xf numFmtId="0" fontId="0" fillId="0" borderId="34" xfId="0" applyBorder="1" applyAlignment="1">
      <alignment vertical="center"/>
    </xf>
    <xf numFmtId="0" fontId="0" fillId="0" borderId="31" xfId="0" applyBorder="1" applyAlignment="1">
      <alignment vertical="center"/>
    </xf>
    <xf numFmtId="0" fontId="19" fillId="0" borderId="35" xfId="0" applyFont="1" applyBorder="1" applyAlignment="1">
      <alignment vertical="center" wrapText="1"/>
    </xf>
    <xf numFmtId="0" fontId="19" fillId="0" borderId="0" xfId="0" applyFont="1" applyBorder="1" applyAlignment="1">
      <alignment vertical="center" wrapText="1"/>
    </xf>
    <xf numFmtId="0" fontId="19" fillId="0" borderId="0" xfId="0" applyFont="1" applyAlignment="1">
      <alignment vertical="center" wrapText="1"/>
    </xf>
    <xf numFmtId="0" fontId="17" fillId="0" borderId="30"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1" xfId="0" applyFont="1" applyBorder="1" applyAlignment="1">
      <alignment horizontal="center" vertical="center" wrapText="1"/>
    </xf>
    <xf numFmtId="0" fontId="0" fillId="0" borderId="2" xfId="0" applyBorder="1" applyAlignment="1">
      <alignment horizontal="center" vertical="center"/>
    </xf>
    <xf numFmtId="0" fontId="0" fillId="0" borderId="3" xfId="0" applyFill="1" applyBorder="1" applyAlignment="1">
      <alignment vertical="center"/>
    </xf>
    <xf numFmtId="0" fontId="0" fillId="0" borderId="2" xfId="0" applyFill="1" applyBorder="1" applyAlignment="1">
      <alignment vertical="center"/>
    </xf>
    <xf numFmtId="0" fontId="0" fillId="0" borderId="2" xfId="0" applyBorder="1" applyAlignment="1">
      <alignment horizontal="center" vertical="center" shrinkToFit="1"/>
    </xf>
    <xf numFmtId="0" fontId="0" fillId="2" borderId="3" xfId="0" applyFill="1" applyBorder="1" applyAlignment="1">
      <alignment horizontal="left" vertical="center"/>
    </xf>
    <xf numFmtId="0" fontId="0" fillId="2" borderId="4" xfId="0" applyFill="1" applyBorder="1" applyAlignment="1">
      <alignment horizontal="left" vertical="center"/>
    </xf>
    <xf numFmtId="0" fontId="5" fillId="0" borderId="3" xfId="0" applyFont="1" applyBorder="1" applyAlignment="1">
      <alignment vertical="center"/>
    </xf>
    <xf numFmtId="0" fontId="5" fillId="0" borderId="4" xfId="0" applyFont="1" applyBorder="1" applyAlignment="1">
      <alignment vertical="center"/>
    </xf>
  </cellXfs>
  <cellStyles count="2">
    <cellStyle name="桁区切り" xfId="1" builtinId="6"/>
    <cellStyle name="標準" xfId="0" builtinId="0"/>
  </cellStyles>
  <dxfs count="1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60960</xdr:colOff>
      <xdr:row>21</xdr:row>
      <xdr:rowOff>38100</xdr:rowOff>
    </xdr:from>
    <xdr:to>
      <xdr:col>21</xdr:col>
      <xdr:colOff>769620</xdr:colOff>
      <xdr:row>23</xdr:row>
      <xdr:rowOff>1226820</xdr:rowOff>
    </xdr:to>
    <xdr:sp macro="" textlink="">
      <xdr:nvSpPr>
        <xdr:cNvPr id="2" name="テキスト ボックス 1"/>
        <xdr:cNvSpPr txBox="1"/>
      </xdr:nvSpPr>
      <xdr:spPr>
        <a:xfrm>
          <a:off x="342900" y="4625340"/>
          <a:ext cx="5943600" cy="1844040"/>
        </a:xfrm>
        <a:prstGeom prst="rect">
          <a:avLst/>
        </a:prstGeom>
        <a:solidFill>
          <a:schemeClr val="lt1"/>
        </a:solidFill>
        <a:ln w="6350">
          <a:solidFill>
            <a:prstClr val="black"/>
          </a:solidFill>
          <a:prstDash val="dashDot"/>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0" rIns="91440" bIns="0" numCol="1" spcCol="0" rtlCol="0" fromWordArt="0" anchor="ctr" anchorCtr="0" forceAA="0" compatLnSpc="1">
          <a:prstTxWarp prst="textNoShape">
            <a:avLst/>
          </a:prstTxWarp>
          <a:noAutofit/>
        </a:bodyPr>
        <a:lstStyle/>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（完成後の調査に関する誓約書の内容）</a:t>
          </a:r>
          <a:endParaRPr lang="en-US" altLang="ja-JP" sz="1050"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　　　次に該当するものとして、発注者から求めがあった場合に、</a:t>
          </a:r>
          <a:r>
            <a:rPr lang="ja-JP" altLang="ja-JP" sz="1100">
              <a:solidFill>
                <a:schemeClr val="dk1"/>
              </a:solidFill>
              <a:effectLst/>
              <a:latin typeface="ＭＳ Ｐ明朝" panose="02020600040205080304" pitchFamily="18" charset="-128"/>
              <a:ea typeface="ＭＳ Ｐ明朝" panose="02020600040205080304" pitchFamily="18" charset="-128"/>
              <a:cs typeface="+mn-cs"/>
            </a:rPr>
            <a:t>広島県工事費内訳書取扱要領９（２）に規定する完成後の調査に応じること</a:t>
          </a:r>
          <a:endParaRPr lang="en-US" altLang="ja-JP" sz="1050"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①　入札時に提出された工事費内訳書の経費区分ごとに計上した金額が、官積算と比較して著しく低い場合</a:t>
          </a: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②　賃金や各種保険等の労働条件が適正に確保されていない疑いがある場合</a:t>
          </a: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③　下請契約及び下請代金支払等が適正ではない疑いがある場合。</a:t>
          </a: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④　施工中に事故等が発生し、発生した要因が、必要な費用が適切に確保されていなかったことによるものと疑われる場合</a:t>
          </a:r>
          <a:endParaRPr lang="ja-JP" sz="1050" kern="100">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17</xdr:row>
      <xdr:rowOff>1</xdr:rowOff>
    </xdr:from>
    <xdr:to>
      <xdr:col>4</xdr:col>
      <xdr:colOff>877442</xdr:colOff>
      <xdr:row>23</xdr:row>
      <xdr:rowOff>152401</xdr:rowOff>
    </xdr:to>
    <xdr:sp macro="" textlink="">
      <xdr:nvSpPr>
        <xdr:cNvPr id="2" name="テキスト ボックス 1"/>
        <xdr:cNvSpPr txBox="1"/>
      </xdr:nvSpPr>
      <xdr:spPr>
        <a:xfrm>
          <a:off x="9525" y="5937251"/>
          <a:ext cx="9324000" cy="1168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重点調査となる場合（要綱第７条第３項）</a:t>
          </a:r>
          <a:endParaRPr kumimoji="1" lang="en-US" altLang="ja-JP" sz="1100" b="1">
            <a:latin typeface="ＭＳ 明朝" panose="02020609040205080304" pitchFamily="17" charset="-128"/>
            <a:ea typeface="ＭＳ 明朝" panose="02020609040205080304" pitchFamily="17" charset="-128"/>
          </a:endParaRPr>
        </a:p>
        <a:p>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a:t>
          </a:r>
          <a:r>
            <a:rPr kumimoji="1" lang="ja-JP" altLang="en-US" sz="1100" baseline="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1100">
              <a:latin typeface="ＭＳ 明朝" panose="02020609040205080304" pitchFamily="17" charset="-128"/>
              <a:ea typeface="ＭＳ 明朝" panose="02020609040205080304" pitchFamily="17" charset="-128"/>
            </a:rPr>
            <a:t>予定価格の</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分の</a:t>
          </a:r>
          <a:r>
            <a:rPr kumimoji="1" lang="en-US" altLang="ja-JP" sz="1100">
              <a:latin typeface="ＭＳ 明朝" panose="02020609040205080304" pitchFamily="17" charset="-128"/>
              <a:ea typeface="ＭＳ 明朝" panose="02020609040205080304" pitchFamily="17" charset="-128"/>
            </a:rPr>
            <a:t>75</a:t>
          </a:r>
          <a:r>
            <a:rPr kumimoji="1" lang="ja-JP" altLang="en-US" sz="1100">
              <a:latin typeface="ＭＳ 明朝" panose="02020609040205080304" pitchFamily="17" charset="-128"/>
              <a:ea typeface="ＭＳ 明朝" panose="02020609040205080304" pitchFamily="17" charset="-128"/>
            </a:rPr>
            <a:t>を乗じて得た額（予定価格（消費税及び地方消費税相当額を含む。）が</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万円以上の場合は</a:t>
          </a:r>
          <a:r>
            <a:rPr kumimoji="1" lang="en-US" altLang="ja-JP" sz="1100">
              <a:latin typeface="ＭＳ 明朝" panose="02020609040205080304" pitchFamily="17" charset="-128"/>
              <a:ea typeface="ＭＳ 明朝" panose="02020609040205080304" pitchFamily="17" charset="-128"/>
            </a:rPr>
            <a:t>10</a:t>
          </a:r>
          <a:r>
            <a:rPr kumimoji="1" lang="ja-JP" altLang="en-US" sz="1100">
              <a:latin typeface="ＭＳ 明朝" panose="02020609040205080304" pitchFamily="17" charset="-128"/>
              <a:ea typeface="ＭＳ 明朝" panose="02020609040205080304" pitchFamily="17" charset="-128"/>
            </a:rPr>
            <a:t>万円単位、</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万円未満の場合は１万円単位とし、端数は切上げる）に消費税及び地方消費税相当額を加えた額を下回る価格で入札した調査対象者</a:t>
          </a:r>
        </a:p>
        <a:p>
          <a:r>
            <a:rPr kumimoji="1" lang="en-US" altLang="ja-JP" sz="1100">
              <a:latin typeface="ＭＳ 明朝" panose="02020609040205080304" pitchFamily="17" charset="-128"/>
              <a:ea typeface="ＭＳ 明朝" panose="02020609040205080304" pitchFamily="17" charset="-128"/>
            </a:rPr>
            <a:t>(2) </a:t>
          </a:r>
          <a:r>
            <a:rPr kumimoji="1" lang="ja-JP" altLang="en-US" sz="1100">
              <a:latin typeface="ＭＳ 明朝" panose="02020609040205080304" pitchFamily="17" charset="-128"/>
              <a:ea typeface="ＭＳ 明朝" panose="02020609040205080304" pitchFamily="17" charset="-128"/>
            </a:rPr>
            <a:t>当該競争入札の開札時に、低価格入札者として請負契約を締結した他の工事を引渡す前である調査対象者（当該競争入札が共同企業体施工である工事の競争入札である場合に、その構成員が他の低価格入札者として請負契約を締結した他の工事を引渡す前である場合を含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23</xdr:row>
      <xdr:rowOff>123825</xdr:rowOff>
    </xdr:from>
    <xdr:to>
      <xdr:col>1</xdr:col>
      <xdr:colOff>600075</xdr:colOff>
      <xdr:row>32</xdr:row>
      <xdr:rowOff>114300</xdr:rowOff>
    </xdr:to>
    <xdr:sp macro="" textlink="">
      <xdr:nvSpPr>
        <xdr:cNvPr id="2" name="テキスト ボックス 1"/>
        <xdr:cNvSpPr txBox="1"/>
      </xdr:nvSpPr>
      <xdr:spPr>
        <a:xfrm>
          <a:off x="19050" y="6858000"/>
          <a:ext cx="6629400" cy="16192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b="0">
              <a:latin typeface="ＭＳ ゴシック" panose="020B0609070205080204" pitchFamily="49" charset="-128"/>
              <a:ea typeface="ＭＳ ゴシック" panose="020B0609070205080204" pitchFamily="49" charset="-128"/>
            </a:rPr>
            <a:t>　低入札価格調査の対象で、次に該当する場合に提出が必要になります。</a:t>
          </a:r>
          <a:endParaRPr kumimoji="1" lang="en-US" altLang="ja-JP" sz="1400" b="0">
            <a:latin typeface="ＭＳ ゴシック" panose="020B0609070205080204" pitchFamily="49" charset="-128"/>
            <a:ea typeface="ＭＳ ゴシック" panose="020B0609070205080204" pitchFamily="49" charset="-128"/>
          </a:endParaRPr>
        </a:p>
        <a:p>
          <a:r>
            <a:rPr kumimoji="1" lang="ja-JP" altLang="en-US" sz="1400" b="0">
              <a:latin typeface="ＭＳ ゴシック" panose="020B0609070205080204" pitchFamily="49" charset="-128"/>
              <a:ea typeface="ＭＳ ゴシック" panose="020B0609070205080204" pitchFamily="49" charset="-128"/>
            </a:rPr>
            <a:t>・　重点調査の対象となった場合</a:t>
          </a:r>
          <a:endParaRPr kumimoji="1" lang="en-US" altLang="ja-JP" sz="1400" b="0">
            <a:latin typeface="ＭＳ ゴシック" panose="020B0609070205080204" pitchFamily="49" charset="-128"/>
            <a:ea typeface="ＭＳ ゴシック" panose="020B0609070205080204" pitchFamily="49" charset="-128"/>
          </a:endParaRPr>
        </a:p>
        <a:p>
          <a:r>
            <a:rPr kumimoji="1" lang="ja-JP" altLang="en-US" sz="1400" b="0">
              <a:latin typeface="ＭＳ ゴシック" panose="020B0609070205080204" pitchFamily="49" charset="-128"/>
              <a:ea typeface="ＭＳ ゴシック" panose="020B0609070205080204" pitchFamily="49" charset="-128"/>
            </a:rPr>
            <a:t>・　設計金額が５億円以上の案件において調査対象となった場合</a:t>
          </a:r>
          <a:endParaRPr kumimoji="1" lang="en-US" altLang="ja-JP" sz="1400" b="0">
            <a:latin typeface="ＭＳ ゴシック" panose="020B0609070205080204" pitchFamily="49" charset="-128"/>
            <a:ea typeface="ＭＳ ゴシック" panose="020B0609070205080204" pitchFamily="49" charset="-128"/>
          </a:endParaRPr>
        </a:p>
        <a:p>
          <a:r>
            <a:rPr kumimoji="1" lang="ja-JP" altLang="en-US" sz="1400" b="0">
              <a:latin typeface="ＭＳ ゴシック" panose="020B0609070205080204" pitchFamily="49" charset="-128"/>
              <a:ea typeface="ＭＳ ゴシック" panose="020B0609070205080204" pitchFamily="49" charset="-128"/>
            </a:rPr>
            <a:t>・　その他、契約担当職員等が必要と認めた場合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705970</xdr:colOff>
      <xdr:row>21</xdr:row>
      <xdr:rowOff>22412</xdr:rowOff>
    </xdr:from>
    <xdr:to>
      <xdr:col>12</xdr:col>
      <xdr:colOff>78441</xdr:colOff>
      <xdr:row>22</xdr:row>
      <xdr:rowOff>134472</xdr:rowOff>
    </xdr:to>
    <xdr:cxnSp macro="">
      <xdr:nvCxnSpPr>
        <xdr:cNvPr id="2" name="直線コネクタ 1"/>
        <xdr:cNvCxnSpPr/>
      </xdr:nvCxnSpPr>
      <xdr:spPr>
        <a:xfrm flipH="1" flipV="1">
          <a:off x="6925235" y="4650441"/>
          <a:ext cx="336177" cy="313766"/>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18208</xdr:colOff>
      <xdr:row>44</xdr:row>
      <xdr:rowOff>179295</xdr:rowOff>
    </xdr:from>
    <xdr:to>
      <xdr:col>15</xdr:col>
      <xdr:colOff>381000</xdr:colOff>
      <xdr:row>53</xdr:row>
      <xdr:rowOff>138546</xdr:rowOff>
    </xdr:to>
    <xdr:sp macro="" textlink="">
      <xdr:nvSpPr>
        <xdr:cNvPr id="3" name="角丸四角形 2"/>
        <xdr:cNvSpPr/>
      </xdr:nvSpPr>
      <xdr:spPr>
        <a:xfrm>
          <a:off x="5733208" y="9669659"/>
          <a:ext cx="2256247" cy="1829614"/>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lt1"/>
              </a:solidFill>
              <a:effectLst/>
              <a:latin typeface="+mn-lt"/>
              <a:ea typeface="+mn-ea"/>
              <a:cs typeface="+mn-cs"/>
            </a:rPr>
            <a:t>入札価格が</a:t>
          </a:r>
          <a:r>
            <a:rPr kumimoji="1" lang="ja-JP" altLang="ja-JP" sz="1100">
              <a:solidFill>
                <a:schemeClr val="lt1"/>
              </a:solidFill>
              <a:effectLst/>
              <a:latin typeface="+mn-lt"/>
              <a:ea typeface="+mn-ea"/>
              <a:cs typeface="+mn-cs"/>
            </a:rPr>
            <a:t>調査基準価格未満</a:t>
          </a:r>
          <a:r>
            <a:rPr kumimoji="1" lang="ja-JP" altLang="en-US" sz="1100">
              <a:solidFill>
                <a:schemeClr val="lt1"/>
              </a:solidFill>
              <a:effectLst/>
              <a:latin typeface="+mn-lt"/>
              <a:ea typeface="+mn-ea"/>
              <a:cs typeface="+mn-cs"/>
            </a:rPr>
            <a:t>の場合</a:t>
          </a:r>
          <a:r>
            <a:rPr kumimoji="1" lang="ja-JP" altLang="ja-JP" sz="1100">
              <a:solidFill>
                <a:schemeClr val="lt1"/>
              </a:solidFill>
              <a:effectLst/>
              <a:latin typeface="+mn-lt"/>
              <a:ea typeface="+mn-ea"/>
              <a:cs typeface="+mn-cs"/>
            </a:rPr>
            <a:t>は</a:t>
          </a:r>
          <a:r>
            <a:rPr kumimoji="1" lang="ja-JP" altLang="en-US" sz="1100">
              <a:solidFill>
                <a:schemeClr val="lt1"/>
              </a:solidFill>
              <a:effectLst/>
              <a:latin typeface="+mn-lt"/>
              <a:ea typeface="+mn-ea"/>
              <a:cs typeface="+mn-cs"/>
            </a:rPr>
            <a:t>、</a:t>
          </a:r>
          <a:r>
            <a:rPr kumimoji="1" lang="ja-JP" altLang="en-US" sz="1100"/>
            <a:t>一次下請予定者から見積を徴取する際、下請け予定者が負担すべき法定福利費相当額などの必要経費を適切に計上するよう促すとともに、提出された見積書の内容を反映して記載してください。</a:t>
          </a:r>
        </a:p>
      </xdr:txBody>
    </xdr:sp>
    <xdr:clientData/>
  </xdr:twoCellAnchor>
  <xdr:twoCellAnchor>
    <xdr:from>
      <xdr:col>14</xdr:col>
      <xdr:colOff>862853</xdr:colOff>
      <xdr:row>5</xdr:row>
      <xdr:rowOff>179294</xdr:rowOff>
    </xdr:from>
    <xdr:to>
      <xdr:col>16</xdr:col>
      <xdr:colOff>918882</xdr:colOff>
      <xdr:row>7</xdr:row>
      <xdr:rowOff>89648</xdr:rowOff>
    </xdr:to>
    <xdr:sp macro="" textlink="">
      <xdr:nvSpPr>
        <xdr:cNvPr id="4" name="角丸四角形 3"/>
        <xdr:cNvSpPr/>
      </xdr:nvSpPr>
      <xdr:spPr>
        <a:xfrm>
          <a:off x="10283078" y="1027019"/>
          <a:ext cx="1380004" cy="262779"/>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369794</xdr:colOff>
      <xdr:row>9</xdr:row>
      <xdr:rowOff>33618</xdr:rowOff>
    </xdr:from>
    <xdr:to>
      <xdr:col>15</xdr:col>
      <xdr:colOff>705970</xdr:colOff>
      <xdr:row>14</xdr:row>
      <xdr:rowOff>1</xdr:rowOff>
    </xdr:to>
    <xdr:sp macro="" textlink="">
      <xdr:nvSpPr>
        <xdr:cNvPr id="5" name="角丸四角形 4"/>
        <xdr:cNvSpPr/>
      </xdr:nvSpPr>
      <xdr:spPr>
        <a:xfrm>
          <a:off x="6084794" y="2342709"/>
          <a:ext cx="2229631" cy="1005474"/>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入札価格が調査基準価格未満の場合は、全ての一次下請予定者について記入してください。</a:t>
          </a:r>
        </a:p>
      </xdr:txBody>
    </xdr:sp>
    <xdr:clientData/>
  </xdr:twoCellAnchor>
  <xdr:twoCellAnchor>
    <xdr:from>
      <xdr:col>12</xdr:col>
      <xdr:colOff>44823</xdr:colOff>
      <xdr:row>7</xdr:row>
      <xdr:rowOff>67236</xdr:rowOff>
    </xdr:from>
    <xdr:to>
      <xdr:col>14</xdr:col>
      <xdr:colOff>896472</xdr:colOff>
      <xdr:row>9</xdr:row>
      <xdr:rowOff>11206</xdr:rowOff>
    </xdr:to>
    <xdr:cxnSp macro="">
      <xdr:nvCxnSpPr>
        <xdr:cNvPr id="6" name="直線コネクタ 5"/>
        <xdr:cNvCxnSpPr/>
      </xdr:nvCxnSpPr>
      <xdr:spPr>
        <a:xfrm flipH="1">
          <a:off x="7227794" y="1938618"/>
          <a:ext cx="1008531" cy="347382"/>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67239</xdr:colOff>
      <xdr:row>54</xdr:row>
      <xdr:rowOff>100852</xdr:rowOff>
    </xdr:from>
    <xdr:to>
      <xdr:col>11</xdr:col>
      <xdr:colOff>2</xdr:colOff>
      <xdr:row>56</xdr:row>
      <xdr:rowOff>22411</xdr:rowOff>
    </xdr:to>
    <xdr:sp macro="" textlink="">
      <xdr:nvSpPr>
        <xdr:cNvPr id="7" name="左中かっこ 6"/>
        <xdr:cNvSpPr/>
      </xdr:nvSpPr>
      <xdr:spPr>
        <a:xfrm rot="16200000">
          <a:off x="3673291" y="5753100"/>
          <a:ext cx="264459" cy="7476563"/>
        </a:xfrm>
        <a:prstGeom prst="leftBrace">
          <a:avLst>
            <a:gd name="adj1" fmla="val 8333"/>
            <a:gd name="adj2"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xdr:colOff>
      <xdr:row>54</xdr:row>
      <xdr:rowOff>67235</xdr:rowOff>
    </xdr:from>
    <xdr:to>
      <xdr:col>18</xdr:col>
      <xdr:colOff>22414</xdr:colOff>
      <xdr:row>56</xdr:row>
      <xdr:rowOff>33611</xdr:rowOff>
    </xdr:to>
    <xdr:sp macro="" textlink="">
      <xdr:nvSpPr>
        <xdr:cNvPr id="8" name="左中かっこ 7"/>
        <xdr:cNvSpPr/>
      </xdr:nvSpPr>
      <xdr:spPr>
        <a:xfrm rot="16200000">
          <a:off x="10829370" y="8097367"/>
          <a:ext cx="309276" cy="2765612"/>
        </a:xfrm>
        <a:prstGeom prst="leftBrace">
          <a:avLst>
            <a:gd name="adj1" fmla="val 8333"/>
            <a:gd name="adj2" fmla="val 50000"/>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1322295</xdr:colOff>
      <xdr:row>56</xdr:row>
      <xdr:rowOff>11204</xdr:rowOff>
    </xdr:from>
    <xdr:to>
      <xdr:col>7</xdr:col>
      <xdr:colOff>705971</xdr:colOff>
      <xdr:row>58</xdr:row>
      <xdr:rowOff>22411</xdr:rowOff>
    </xdr:to>
    <xdr:sp macro="" textlink="">
      <xdr:nvSpPr>
        <xdr:cNvPr id="9" name="テキスト ボックス 8"/>
        <xdr:cNvSpPr txBox="1"/>
      </xdr:nvSpPr>
      <xdr:spPr>
        <a:xfrm>
          <a:off x="4113120" y="9612404"/>
          <a:ext cx="1374401" cy="354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①工事費の内訳</a:t>
          </a:r>
        </a:p>
      </xdr:txBody>
    </xdr:sp>
    <xdr:clientData/>
  </xdr:twoCellAnchor>
  <xdr:twoCellAnchor>
    <xdr:from>
      <xdr:col>15</xdr:col>
      <xdr:colOff>78441</xdr:colOff>
      <xdr:row>56</xdr:row>
      <xdr:rowOff>33617</xdr:rowOff>
    </xdr:from>
    <xdr:to>
      <xdr:col>17</xdr:col>
      <xdr:colOff>347378</xdr:colOff>
      <xdr:row>58</xdr:row>
      <xdr:rowOff>44823</xdr:rowOff>
    </xdr:to>
    <xdr:sp macro="" textlink="">
      <xdr:nvSpPr>
        <xdr:cNvPr id="10" name="テキスト ボックス 9"/>
        <xdr:cNvSpPr txBox="1"/>
      </xdr:nvSpPr>
      <xdr:spPr>
        <a:xfrm>
          <a:off x="10365441" y="9634817"/>
          <a:ext cx="1640537" cy="3541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②下請負人及び見積金額</a:t>
          </a:r>
        </a:p>
      </xdr:txBody>
    </xdr:sp>
    <xdr:clientData/>
  </xdr:twoCellAnchor>
  <xdr:oneCellAnchor>
    <xdr:from>
      <xdr:col>26</xdr:col>
      <xdr:colOff>155541</xdr:colOff>
      <xdr:row>0</xdr:row>
      <xdr:rowOff>65468</xdr:rowOff>
    </xdr:from>
    <xdr:ext cx="1312429" cy="483620"/>
    <xdr:sp macro="" textlink="">
      <xdr:nvSpPr>
        <xdr:cNvPr id="11" name="テキスト ボックス 10"/>
        <xdr:cNvSpPr txBox="1"/>
      </xdr:nvSpPr>
      <xdr:spPr>
        <a:xfrm>
          <a:off x="17986341" y="65468"/>
          <a:ext cx="1312429" cy="483620"/>
        </a:xfrm>
        <a:prstGeom prst="rect">
          <a:avLst/>
        </a:prstGeom>
        <a:solidFill>
          <a:srgbClr val="FFFF00"/>
        </a:solidFill>
        <a:ln cmpd="thickThi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pPr algn="ctr"/>
          <a:r>
            <a:rPr kumimoji="1" lang="ja-JP" altLang="en-US" sz="2000"/>
            <a:t>記入例</a:t>
          </a:r>
        </a:p>
      </xdr:txBody>
    </xdr:sp>
    <xdr:clientData/>
  </xdr:oneCellAnchor>
  <xdr:twoCellAnchor>
    <xdr:from>
      <xdr:col>19</xdr:col>
      <xdr:colOff>33618</xdr:colOff>
      <xdr:row>54</xdr:row>
      <xdr:rowOff>123262</xdr:rowOff>
    </xdr:from>
    <xdr:to>
      <xdr:col>29</xdr:col>
      <xdr:colOff>67236</xdr:colOff>
      <xdr:row>56</xdr:row>
      <xdr:rowOff>78441</xdr:rowOff>
    </xdr:to>
    <xdr:sp macro="" textlink="">
      <xdr:nvSpPr>
        <xdr:cNvPr id="12" name="左中かっこ 11"/>
        <xdr:cNvSpPr/>
      </xdr:nvSpPr>
      <xdr:spPr>
        <a:xfrm rot="16200000">
          <a:off x="16360587" y="6084793"/>
          <a:ext cx="298079" cy="6891618"/>
        </a:xfrm>
        <a:prstGeom prst="leftBrace">
          <a:avLst>
            <a:gd name="adj1" fmla="val 8333"/>
            <a:gd name="adj2" fmla="val 50000"/>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257736</xdr:colOff>
      <xdr:row>56</xdr:row>
      <xdr:rowOff>56030</xdr:rowOff>
    </xdr:from>
    <xdr:to>
      <xdr:col>26</xdr:col>
      <xdr:colOff>403408</xdr:colOff>
      <xdr:row>58</xdr:row>
      <xdr:rowOff>67237</xdr:rowOff>
    </xdr:to>
    <xdr:sp macro="" textlink="">
      <xdr:nvSpPr>
        <xdr:cNvPr id="13" name="テキスト ボックス 12"/>
        <xdr:cNvSpPr txBox="1"/>
      </xdr:nvSpPr>
      <xdr:spPr>
        <a:xfrm>
          <a:off x="16031136" y="9657230"/>
          <a:ext cx="2203072" cy="354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③労務賃金調書</a:t>
          </a:r>
        </a:p>
      </xdr:txBody>
    </xdr:sp>
    <xdr:clientData/>
  </xdr:twoCellAnchor>
  <xdr:twoCellAnchor>
    <xdr:from>
      <xdr:col>22</xdr:col>
      <xdr:colOff>246529</xdr:colOff>
      <xdr:row>17</xdr:row>
      <xdr:rowOff>89647</xdr:rowOff>
    </xdr:from>
    <xdr:to>
      <xdr:col>26</xdr:col>
      <xdr:colOff>358588</xdr:colOff>
      <xdr:row>23</xdr:row>
      <xdr:rowOff>161636</xdr:rowOff>
    </xdr:to>
    <xdr:sp macro="" textlink="">
      <xdr:nvSpPr>
        <xdr:cNvPr id="14" name="角丸四角形 13"/>
        <xdr:cNvSpPr/>
      </xdr:nvSpPr>
      <xdr:spPr>
        <a:xfrm>
          <a:off x="12553984" y="4061283"/>
          <a:ext cx="2559695" cy="1226535"/>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入札者及び全ての一次下請予定者について記入してください。職種欄に該当職種がない場合は、行を追加して記入してください。</a:t>
          </a:r>
        </a:p>
      </xdr:txBody>
    </xdr:sp>
    <xdr:clientData/>
  </xdr:twoCellAnchor>
  <xdr:twoCellAnchor>
    <xdr:from>
      <xdr:col>10</xdr:col>
      <xdr:colOff>945030</xdr:colOff>
      <xdr:row>22</xdr:row>
      <xdr:rowOff>118363</xdr:rowOff>
    </xdr:from>
    <xdr:to>
      <xdr:col>16</xdr:col>
      <xdr:colOff>728381</xdr:colOff>
      <xdr:row>31</xdr:row>
      <xdr:rowOff>67236</xdr:rowOff>
    </xdr:to>
    <xdr:sp macro="" textlink="">
      <xdr:nvSpPr>
        <xdr:cNvPr id="15" name="角丸四角形 14"/>
        <xdr:cNvSpPr/>
      </xdr:nvSpPr>
      <xdr:spPr>
        <a:xfrm>
          <a:off x="6200589" y="4948098"/>
          <a:ext cx="3795057" cy="1764226"/>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bg1"/>
              </a:solidFill>
            </a:rPr>
            <a:t>・入札価格が調査基準価格</a:t>
          </a:r>
          <a:r>
            <a:rPr kumimoji="1" lang="ja-JP" altLang="en-US" sz="1100" u="sng">
              <a:solidFill>
                <a:schemeClr val="bg1"/>
              </a:solidFill>
            </a:rPr>
            <a:t>以上</a:t>
          </a:r>
          <a:r>
            <a:rPr kumimoji="1" lang="ja-JP" altLang="en-US" sz="1100">
              <a:solidFill>
                <a:schemeClr val="bg1"/>
              </a:solidFill>
            </a:rPr>
            <a:t>の場合は、総合評価による技術提案の費用は該当する</a:t>
          </a:r>
          <a:r>
            <a:rPr kumimoji="1" lang="ja-JP" altLang="en-US" sz="1100" u="sng">
              <a:solidFill>
                <a:schemeClr val="bg1"/>
              </a:solidFill>
            </a:rPr>
            <a:t>レベル３</a:t>
          </a:r>
          <a:r>
            <a:rPr kumimoji="1" lang="ja-JP" altLang="en-US" sz="1100">
              <a:solidFill>
                <a:schemeClr val="bg1"/>
              </a:solidFill>
            </a:rPr>
            <a:t>の工種の下に追加してください。</a:t>
          </a:r>
          <a:endParaRPr kumimoji="1" lang="en-US" altLang="ja-JP" sz="1100">
            <a:solidFill>
              <a:schemeClr val="bg1"/>
            </a:solidFill>
          </a:endParaRPr>
        </a:p>
        <a:p>
          <a:pPr algn="l">
            <a:lnSpc>
              <a:spcPts val="1300"/>
            </a:lnSpc>
          </a:pPr>
          <a:endParaRPr kumimoji="1" lang="en-US" altLang="ja-JP" sz="1100">
            <a:solidFill>
              <a:schemeClr val="bg1"/>
            </a:solidFill>
          </a:endParaRPr>
        </a:p>
        <a:p>
          <a:pPr algn="l">
            <a:lnSpc>
              <a:spcPts val="1300"/>
            </a:lnSpc>
          </a:pPr>
          <a:r>
            <a:rPr kumimoji="1" lang="ja-JP" altLang="en-US" sz="1100">
              <a:solidFill>
                <a:schemeClr val="bg1"/>
              </a:solidFill>
            </a:rPr>
            <a:t>・入札価格が調査基準価格</a:t>
          </a:r>
          <a:r>
            <a:rPr kumimoji="1" lang="ja-JP" altLang="en-US" sz="1100" u="sng">
              <a:solidFill>
                <a:schemeClr val="bg1"/>
              </a:solidFill>
            </a:rPr>
            <a:t>未満の</a:t>
          </a:r>
          <a:r>
            <a:rPr kumimoji="1" lang="ja-JP" altLang="en-US" sz="1100">
              <a:solidFill>
                <a:schemeClr val="bg1"/>
              </a:solidFill>
            </a:rPr>
            <a:t>場合は、総合評価による技術提案の費用は，該当する</a:t>
          </a:r>
          <a:r>
            <a:rPr kumimoji="1" lang="ja-JP" altLang="en-US" sz="1100" u="sng">
              <a:solidFill>
                <a:schemeClr val="bg1"/>
              </a:solidFill>
            </a:rPr>
            <a:t>レベル４</a:t>
          </a:r>
          <a:r>
            <a:rPr kumimoji="1" lang="ja-JP" altLang="en-US" sz="1100">
              <a:solidFill>
                <a:schemeClr val="bg1"/>
              </a:solidFill>
            </a:rPr>
            <a:t>の工種の下に追加してください。</a:t>
          </a:r>
        </a:p>
      </xdr:txBody>
    </xdr:sp>
    <xdr:clientData/>
  </xdr:twoCellAnchor>
  <xdr:twoCellAnchor>
    <xdr:from>
      <xdr:col>11</xdr:col>
      <xdr:colOff>11206</xdr:colOff>
      <xdr:row>36</xdr:row>
      <xdr:rowOff>19378</xdr:rowOff>
    </xdr:from>
    <xdr:to>
      <xdr:col>15</xdr:col>
      <xdr:colOff>392206</xdr:colOff>
      <xdr:row>42</xdr:row>
      <xdr:rowOff>92365</xdr:rowOff>
    </xdr:to>
    <xdr:sp macro="" textlink="">
      <xdr:nvSpPr>
        <xdr:cNvPr id="16" name="角丸四角形 15"/>
        <xdr:cNvSpPr/>
      </xdr:nvSpPr>
      <xdr:spPr>
        <a:xfrm>
          <a:off x="5726206" y="7847196"/>
          <a:ext cx="2274455" cy="1319896"/>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bg1"/>
              </a:solidFill>
            </a:rPr>
            <a:t>総合評価の技術提案について、工事数量総括表にない工種は，適宜追加してください。</a:t>
          </a:r>
          <a:endParaRPr kumimoji="1" lang="en-US" altLang="ja-JP" sz="1100">
            <a:solidFill>
              <a:schemeClr val="bg1"/>
            </a:solidFill>
          </a:endParaRPr>
        </a:p>
        <a:p>
          <a:pPr algn="l">
            <a:lnSpc>
              <a:spcPts val="1300"/>
            </a:lnSpc>
          </a:pPr>
          <a:r>
            <a:rPr kumimoji="1" lang="ja-JP" altLang="en-US" sz="1100">
              <a:solidFill>
                <a:schemeClr val="bg1"/>
              </a:solidFill>
            </a:rPr>
            <a:t>（例水質汚染防止のため水質の監視をする場合等）</a:t>
          </a:r>
        </a:p>
      </xdr:txBody>
    </xdr:sp>
    <xdr:clientData/>
  </xdr:twoCellAnchor>
  <xdr:twoCellAnchor>
    <xdr:from>
      <xdr:col>12</xdr:col>
      <xdr:colOff>22411</xdr:colOff>
      <xdr:row>35</xdr:row>
      <xdr:rowOff>56029</xdr:rowOff>
    </xdr:from>
    <xdr:to>
      <xdr:col>14</xdr:col>
      <xdr:colOff>56029</xdr:colOff>
      <xdr:row>36</xdr:row>
      <xdr:rowOff>56029</xdr:rowOff>
    </xdr:to>
    <xdr:cxnSp macro="">
      <xdr:nvCxnSpPr>
        <xdr:cNvPr id="17" name="直線コネクタ 16"/>
        <xdr:cNvCxnSpPr/>
      </xdr:nvCxnSpPr>
      <xdr:spPr>
        <a:xfrm>
          <a:off x="7205382" y="7507941"/>
          <a:ext cx="190500" cy="201706"/>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9"/>
  <sheetViews>
    <sheetView showGridLines="0" view="pageBreakPreview" topLeftCell="A10" zoomScaleNormal="100" zoomScaleSheetLayoutView="100" workbookViewId="0">
      <selection activeCell="B24" sqref="B24"/>
    </sheetView>
  </sheetViews>
  <sheetFormatPr defaultColWidth="9" defaultRowHeight="13.5" x14ac:dyDescent="0.15"/>
  <cols>
    <col min="1" max="1" width="2.625" style="34" customWidth="1"/>
    <col min="2" max="17" width="4.25" style="34" customWidth="1"/>
    <col min="18" max="19" width="2.625" style="34" customWidth="1"/>
    <col min="20" max="20" width="1" style="34" customWidth="1"/>
    <col min="21" max="21" width="6.625" style="34" customWidth="1"/>
    <col min="22" max="22" width="2.625" style="34" customWidth="1"/>
    <col min="23" max="23" width="6.75" style="34" customWidth="1"/>
    <col min="24" max="24" width="0.875" style="34" customWidth="1"/>
    <col min="25" max="25" width="2.375" style="34" customWidth="1"/>
    <col min="26" max="26" width="3.375" style="34" customWidth="1"/>
    <col min="27" max="28" width="4.25" style="34" customWidth="1"/>
    <col min="29" max="16384" width="9" style="34"/>
  </cols>
  <sheetData>
    <row r="2" spans="1:26" x14ac:dyDescent="0.15">
      <c r="B2" s="34" t="s">
        <v>235</v>
      </c>
    </row>
    <row r="3" spans="1:26" ht="18.75" x14ac:dyDescent="0.15">
      <c r="S3" s="190" t="s">
        <v>239</v>
      </c>
      <c r="T3" s="190"/>
      <c r="U3" s="190"/>
      <c r="V3" s="190"/>
      <c r="W3" s="190"/>
      <c r="X3" s="190"/>
    </row>
    <row r="4" spans="1:26" ht="13.15" customHeight="1" x14ac:dyDescent="0.15">
      <c r="A4" s="202" t="s">
        <v>228</v>
      </c>
      <c r="B4" s="202"/>
      <c r="C4" s="202"/>
      <c r="D4" s="202"/>
      <c r="E4" s="202"/>
      <c r="F4" s="202"/>
      <c r="G4" s="202"/>
      <c r="H4" s="202"/>
      <c r="I4" s="202"/>
      <c r="J4" s="202"/>
      <c r="K4" s="202"/>
      <c r="L4" s="202"/>
      <c r="M4" s="202"/>
      <c r="N4" s="202"/>
      <c r="O4" s="202"/>
      <c r="P4" s="202"/>
      <c r="Q4" s="202"/>
      <c r="R4" s="202"/>
      <c r="S4" s="202"/>
      <c r="T4" s="202"/>
      <c r="U4" s="202"/>
      <c r="V4" s="202"/>
      <c r="W4" s="202"/>
      <c r="X4" s="202"/>
      <c r="Y4" s="202"/>
    </row>
    <row r="5" spans="1:26" ht="13.15" customHeight="1" x14ac:dyDescent="0.15">
      <c r="A5" s="202"/>
      <c r="B5" s="202"/>
      <c r="C5" s="202"/>
      <c r="D5" s="202"/>
      <c r="E5" s="202"/>
      <c r="F5" s="202"/>
      <c r="G5" s="202"/>
      <c r="H5" s="202"/>
      <c r="I5" s="202"/>
      <c r="J5" s="202"/>
      <c r="K5" s="202"/>
      <c r="L5" s="202"/>
      <c r="M5" s="202"/>
      <c r="N5" s="202"/>
      <c r="O5" s="202"/>
      <c r="P5" s="202"/>
      <c r="Q5" s="202"/>
      <c r="R5" s="202"/>
      <c r="S5" s="202"/>
      <c r="T5" s="202"/>
      <c r="U5" s="202"/>
      <c r="V5" s="202"/>
      <c r="W5" s="202"/>
      <c r="X5" s="202"/>
      <c r="Y5" s="202"/>
    </row>
    <row r="7" spans="1:26" x14ac:dyDescent="0.15">
      <c r="D7" s="49"/>
    </row>
    <row r="8" spans="1:26" ht="21.75" customHeight="1" x14ac:dyDescent="0.15">
      <c r="B8" s="42" t="s">
        <v>229</v>
      </c>
      <c r="C8" s="42"/>
      <c r="D8" s="37" t="s">
        <v>230</v>
      </c>
      <c r="E8" s="35"/>
      <c r="F8" s="35"/>
      <c r="G8" s="35"/>
      <c r="H8" s="35"/>
      <c r="I8" s="35"/>
      <c r="J8" s="35"/>
      <c r="K8" s="35"/>
      <c r="L8" s="35"/>
      <c r="M8" s="35"/>
      <c r="N8" s="35"/>
    </row>
    <row r="9" spans="1:26" ht="21.75" customHeight="1" x14ac:dyDescent="0.15">
      <c r="B9" s="31" t="s">
        <v>227</v>
      </c>
      <c r="C9" s="15"/>
      <c r="D9" s="38"/>
      <c r="E9" s="36"/>
      <c r="F9" s="36"/>
      <c r="G9" s="36"/>
      <c r="H9" s="36"/>
      <c r="I9" s="36"/>
      <c r="J9" s="36"/>
      <c r="K9" s="36"/>
      <c r="L9" s="36"/>
      <c r="M9" s="36"/>
      <c r="N9" s="36"/>
      <c r="O9" s="50"/>
    </row>
    <row r="10" spans="1:26" ht="21.75" customHeight="1" x14ac:dyDescent="0.15">
      <c r="B10" s="31"/>
      <c r="C10" s="31"/>
      <c r="D10" s="51"/>
      <c r="E10" s="49"/>
      <c r="F10" s="49"/>
      <c r="G10" s="49"/>
      <c r="H10" s="49"/>
      <c r="I10" s="49"/>
      <c r="J10" s="49"/>
      <c r="K10" s="49"/>
      <c r="L10" s="49"/>
      <c r="M10" s="49"/>
      <c r="N10" s="49"/>
      <c r="O10" s="49"/>
    </row>
    <row r="11" spans="1:26" ht="13.5" hidden="1" customHeight="1" x14ac:dyDescent="0.15">
      <c r="B11" s="31"/>
      <c r="C11" s="31"/>
      <c r="D11" s="31"/>
      <c r="E11" s="52"/>
      <c r="F11" s="52"/>
      <c r="G11" s="49"/>
      <c r="H11" s="49"/>
      <c r="I11" s="49"/>
      <c r="J11" s="49"/>
      <c r="K11" s="49"/>
      <c r="L11" s="49"/>
      <c r="M11" s="49"/>
      <c r="N11" s="49"/>
    </row>
    <row r="12" spans="1:26" ht="12" customHeight="1" x14ac:dyDescent="0.15">
      <c r="A12" s="145"/>
      <c r="B12" s="191" t="s">
        <v>387</v>
      </c>
      <c r="C12" s="191"/>
      <c r="D12" s="191"/>
      <c r="E12" s="191"/>
      <c r="F12" s="191"/>
      <c r="G12" s="191"/>
      <c r="H12" s="191"/>
      <c r="I12" s="191"/>
      <c r="J12" s="191"/>
      <c r="K12" s="191"/>
      <c r="L12" s="191"/>
      <c r="M12" s="191"/>
      <c r="N12" s="191"/>
      <c r="O12" s="191"/>
      <c r="P12" s="191"/>
      <c r="Q12" s="191"/>
      <c r="R12" s="191"/>
      <c r="S12" s="191"/>
      <c r="T12" s="191"/>
      <c r="U12" s="191"/>
      <c r="V12" s="191"/>
      <c r="W12" s="191"/>
      <c r="X12" s="191"/>
      <c r="Y12" s="143"/>
    </row>
    <row r="13" spans="1:26" x14ac:dyDescent="0.15">
      <c r="A13" s="143"/>
      <c r="B13" s="191"/>
      <c r="C13" s="191"/>
      <c r="D13" s="191"/>
      <c r="E13" s="191"/>
      <c r="F13" s="191"/>
      <c r="G13" s="191"/>
      <c r="H13" s="191"/>
      <c r="I13" s="191"/>
      <c r="J13" s="191"/>
      <c r="K13" s="191"/>
      <c r="L13" s="191"/>
      <c r="M13" s="191"/>
      <c r="N13" s="191"/>
      <c r="O13" s="191"/>
      <c r="P13" s="191"/>
      <c r="Q13" s="191"/>
      <c r="R13" s="191"/>
      <c r="S13" s="191"/>
      <c r="T13" s="191"/>
      <c r="U13" s="191"/>
      <c r="V13" s="191"/>
      <c r="W13" s="191"/>
      <c r="X13" s="191"/>
      <c r="Y13" s="143"/>
      <c r="Z13" s="107"/>
    </row>
    <row r="14" spans="1:26" ht="25.5" customHeight="1" x14ac:dyDescent="0.15">
      <c r="A14" s="143"/>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43"/>
      <c r="Z14" s="107"/>
    </row>
    <row r="15" spans="1:26" ht="9.6" customHeight="1" x14ac:dyDescent="0.15">
      <c r="A15" s="142"/>
      <c r="B15" s="142"/>
      <c r="C15" s="142"/>
      <c r="D15" s="142"/>
      <c r="E15" s="142"/>
      <c r="F15" s="142"/>
      <c r="G15" s="142"/>
      <c r="H15" s="142"/>
      <c r="I15" s="142"/>
      <c r="J15" s="142"/>
      <c r="K15" s="142"/>
      <c r="L15" s="142"/>
      <c r="M15" s="142"/>
      <c r="N15" s="142"/>
      <c r="O15" s="142"/>
      <c r="P15" s="142"/>
      <c r="Q15" s="142"/>
      <c r="R15" s="142"/>
      <c r="S15" s="142"/>
      <c r="T15" s="142"/>
      <c r="U15" s="142"/>
      <c r="V15" s="142"/>
      <c r="W15" s="142"/>
      <c r="X15" s="142"/>
      <c r="Y15" s="142"/>
    </row>
    <row r="16" spans="1:26" x14ac:dyDescent="0.15">
      <c r="B16" s="34" t="s">
        <v>317</v>
      </c>
    </row>
    <row r="17" spans="1:26" x14ac:dyDescent="0.15">
      <c r="B17" s="141" t="s">
        <v>232</v>
      </c>
      <c r="C17" s="192" t="s">
        <v>233</v>
      </c>
      <c r="D17" s="192"/>
      <c r="E17" s="192"/>
      <c r="F17" s="192"/>
      <c r="G17" s="192"/>
      <c r="H17" s="192"/>
      <c r="I17" s="192"/>
      <c r="J17" s="192"/>
      <c r="K17" s="192"/>
      <c r="L17" s="192"/>
      <c r="M17" s="192"/>
      <c r="N17" s="192"/>
      <c r="O17" s="192"/>
      <c r="P17" s="192"/>
      <c r="Q17" s="192"/>
      <c r="R17" s="192"/>
      <c r="S17" s="192"/>
      <c r="T17" s="193" t="s">
        <v>234</v>
      </c>
      <c r="U17" s="194"/>
      <c r="V17" s="194"/>
      <c r="W17" s="194"/>
      <c r="X17" s="195"/>
    </row>
    <row r="18" spans="1:26" ht="50.1" customHeight="1" x14ac:dyDescent="0.15">
      <c r="B18" s="192">
        <v>1</v>
      </c>
      <c r="C18" s="197" t="s">
        <v>379</v>
      </c>
      <c r="D18" s="198"/>
      <c r="E18" s="198"/>
      <c r="F18" s="198"/>
      <c r="G18" s="198"/>
      <c r="H18" s="198"/>
      <c r="I18" s="198"/>
      <c r="J18" s="198"/>
      <c r="K18" s="198"/>
      <c r="L18" s="198"/>
      <c r="M18" s="198"/>
      <c r="N18" s="198"/>
      <c r="O18" s="198"/>
      <c r="P18" s="198"/>
      <c r="Q18" s="198"/>
      <c r="R18" s="198"/>
      <c r="S18" s="198"/>
      <c r="T18" s="119"/>
      <c r="U18" s="120"/>
      <c r="V18" s="120"/>
      <c r="W18" s="120"/>
      <c r="X18" s="121"/>
    </row>
    <row r="19" spans="1:26" x14ac:dyDescent="0.15">
      <c r="B19" s="196"/>
      <c r="C19" s="198"/>
      <c r="D19" s="198"/>
      <c r="E19" s="198"/>
      <c r="F19" s="198"/>
      <c r="G19" s="198"/>
      <c r="H19" s="198"/>
      <c r="I19" s="198"/>
      <c r="J19" s="198"/>
      <c r="K19" s="198"/>
      <c r="L19" s="198"/>
      <c r="M19" s="198"/>
      <c r="N19" s="198"/>
      <c r="O19" s="198"/>
      <c r="P19" s="198"/>
      <c r="Q19" s="198"/>
      <c r="R19" s="198"/>
      <c r="S19" s="198"/>
      <c r="T19" s="122"/>
      <c r="U19" s="123" t="s">
        <v>388</v>
      </c>
      <c r="V19" s="123" t="s">
        <v>378</v>
      </c>
      <c r="W19" s="123" t="s">
        <v>389</v>
      </c>
      <c r="X19" s="124"/>
      <c r="Z19" s="107"/>
    </row>
    <row r="20" spans="1:26" ht="50.1" customHeight="1" x14ac:dyDescent="0.15">
      <c r="B20" s="196"/>
      <c r="C20" s="198"/>
      <c r="D20" s="198"/>
      <c r="E20" s="198"/>
      <c r="F20" s="198"/>
      <c r="G20" s="198"/>
      <c r="H20" s="198"/>
      <c r="I20" s="198"/>
      <c r="J20" s="198"/>
      <c r="K20" s="198"/>
      <c r="L20" s="198"/>
      <c r="M20" s="198"/>
      <c r="N20" s="198"/>
      <c r="O20" s="198"/>
      <c r="P20" s="198"/>
      <c r="Q20" s="198"/>
      <c r="R20" s="198"/>
      <c r="S20" s="198"/>
      <c r="T20" s="125"/>
      <c r="U20" s="126"/>
      <c r="V20" s="126"/>
      <c r="W20" s="126"/>
      <c r="X20" s="127"/>
      <c r="Z20" s="107"/>
    </row>
    <row r="21" spans="1:26" ht="50.1" customHeight="1" x14ac:dyDescent="0.15">
      <c r="B21" s="192">
        <v>2</v>
      </c>
      <c r="C21" s="199" t="s">
        <v>384</v>
      </c>
      <c r="D21" s="200"/>
      <c r="E21" s="200"/>
      <c r="F21" s="200"/>
      <c r="G21" s="200"/>
      <c r="H21" s="200"/>
      <c r="I21" s="200"/>
      <c r="J21" s="200"/>
      <c r="K21" s="200"/>
      <c r="L21" s="200"/>
      <c r="M21" s="200"/>
      <c r="N21" s="200"/>
      <c r="O21" s="200"/>
      <c r="P21" s="200"/>
      <c r="Q21" s="200"/>
      <c r="R21" s="200"/>
      <c r="S21" s="200"/>
      <c r="T21" s="119"/>
      <c r="U21" s="120"/>
      <c r="V21" s="120"/>
      <c r="W21" s="120"/>
      <c r="X21" s="121"/>
      <c r="Z21" s="107"/>
    </row>
    <row r="22" spans="1:26" x14ac:dyDescent="0.15">
      <c r="B22" s="196"/>
      <c r="C22" s="200"/>
      <c r="D22" s="200"/>
      <c r="E22" s="200"/>
      <c r="F22" s="200"/>
      <c r="G22" s="200"/>
      <c r="H22" s="200"/>
      <c r="I22" s="200"/>
      <c r="J22" s="200"/>
      <c r="K22" s="200"/>
      <c r="L22" s="200"/>
      <c r="M22" s="200"/>
      <c r="N22" s="200"/>
      <c r="O22" s="200"/>
      <c r="P22" s="200"/>
      <c r="Q22" s="200"/>
      <c r="R22" s="200"/>
      <c r="S22" s="200"/>
      <c r="T22" s="122"/>
      <c r="U22" s="123" t="s">
        <v>388</v>
      </c>
      <c r="V22" s="123" t="s">
        <v>378</v>
      </c>
      <c r="W22" s="123" t="s">
        <v>389</v>
      </c>
      <c r="X22" s="124"/>
      <c r="Z22" s="107"/>
    </row>
    <row r="23" spans="1:26" ht="50.1" customHeight="1" x14ac:dyDescent="0.15">
      <c r="B23" s="196"/>
      <c r="C23" s="200"/>
      <c r="D23" s="200"/>
      <c r="E23" s="200"/>
      <c r="F23" s="200"/>
      <c r="G23" s="200"/>
      <c r="H23" s="200"/>
      <c r="I23" s="200"/>
      <c r="J23" s="200"/>
      <c r="K23" s="200"/>
      <c r="L23" s="200"/>
      <c r="M23" s="200"/>
      <c r="N23" s="200"/>
      <c r="O23" s="200"/>
      <c r="P23" s="200"/>
      <c r="Q23" s="200"/>
      <c r="R23" s="200"/>
      <c r="S23" s="200"/>
      <c r="T23" s="125"/>
      <c r="U23" s="126"/>
      <c r="V23" s="126"/>
      <c r="W23" s="126"/>
      <c r="X23" s="127"/>
      <c r="Z23" s="107"/>
    </row>
    <row r="24" spans="1:26" ht="20.25" customHeight="1" x14ac:dyDescent="0.15">
      <c r="C24" s="140"/>
      <c r="D24" s="140"/>
      <c r="E24" s="140"/>
      <c r="F24" s="140"/>
      <c r="G24" s="140"/>
      <c r="H24" s="140"/>
      <c r="I24" s="140"/>
      <c r="J24" s="140"/>
      <c r="K24" s="140"/>
      <c r="L24" s="140"/>
      <c r="M24" s="140"/>
      <c r="N24" s="140"/>
      <c r="O24" s="140"/>
      <c r="P24" s="140"/>
      <c r="Q24" s="140"/>
      <c r="R24" s="140"/>
      <c r="S24" s="140"/>
      <c r="T24" s="53"/>
      <c r="U24" s="53"/>
      <c r="V24" s="53"/>
      <c r="W24" s="53"/>
      <c r="X24" s="53"/>
    </row>
    <row r="25" spans="1:26" ht="80.25" customHeight="1" x14ac:dyDescent="0.15">
      <c r="A25" s="98"/>
      <c r="B25" s="201" t="s">
        <v>390</v>
      </c>
      <c r="C25" s="188"/>
      <c r="D25" s="188"/>
      <c r="E25" s="188"/>
      <c r="F25" s="188"/>
      <c r="G25" s="188"/>
      <c r="H25" s="188"/>
      <c r="I25" s="188"/>
      <c r="J25" s="188"/>
      <c r="K25" s="188"/>
      <c r="L25" s="188"/>
      <c r="M25" s="188"/>
      <c r="N25" s="188"/>
      <c r="O25" s="188"/>
      <c r="P25" s="188"/>
      <c r="Q25" s="188"/>
      <c r="R25" s="188"/>
      <c r="S25" s="188"/>
      <c r="T25" s="188"/>
      <c r="U25" s="188"/>
      <c r="V25" s="188"/>
      <c r="W25" s="188"/>
      <c r="X25" s="188"/>
      <c r="Z25" s="107"/>
    </row>
    <row r="26" spans="1:26" ht="9.75" customHeight="1" x14ac:dyDescent="0.15">
      <c r="B26" s="139"/>
      <c r="C26" s="139"/>
      <c r="D26" s="139"/>
      <c r="E26" s="139"/>
      <c r="F26" s="139"/>
      <c r="G26" s="139"/>
      <c r="H26" s="139"/>
      <c r="I26" s="139"/>
      <c r="J26" s="139"/>
      <c r="K26" s="139"/>
      <c r="L26" s="139"/>
      <c r="M26" s="139"/>
      <c r="N26" s="139"/>
      <c r="O26" s="139"/>
      <c r="P26" s="139"/>
      <c r="Q26" s="139"/>
      <c r="R26" s="139"/>
      <c r="S26" s="139"/>
      <c r="T26" s="139"/>
      <c r="U26" s="139"/>
      <c r="V26" s="139"/>
      <c r="W26" s="139"/>
      <c r="X26" s="139"/>
    </row>
    <row r="27" spans="1:26" x14ac:dyDescent="0.15">
      <c r="A27" s="188"/>
      <c r="B27" s="189"/>
      <c r="C27" s="189"/>
      <c r="D27" s="189"/>
      <c r="E27" s="189"/>
      <c r="F27" s="189"/>
      <c r="G27" s="189"/>
      <c r="H27" s="189"/>
      <c r="I27" s="189"/>
      <c r="J27" s="189"/>
      <c r="K27" s="189"/>
      <c r="L27" s="189"/>
      <c r="M27" s="189"/>
      <c r="N27" s="189"/>
      <c r="O27" s="189"/>
      <c r="P27" s="189"/>
      <c r="Q27" s="189"/>
      <c r="R27" s="189"/>
      <c r="S27" s="189"/>
      <c r="T27" s="189"/>
      <c r="U27" s="189"/>
      <c r="V27" s="189"/>
      <c r="W27" s="189"/>
      <c r="X27" s="189"/>
      <c r="Y27" s="189"/>
    </row>
    <row r="28" spans="1:26" x14ac:dyDescent="0.15">
      <c r="A28" s="189"/>
      <c r="B28" s="189"/>
      <c r="C28" s="189"/>
      <c r="D28" s="189"/>
      <c r="E28" s="189"/>
      <c r="F28" s="189"/>
      <c r="G28" s="189"/>
      <c r="H28" s="189"/>
      <c r="I28" s="189"/>
      <c r="J28" s="189"/>
      <c r="K28" s="189"/>
      <c r="L28" s="189"/>
      <c r="M28" s="189"/>
      <c r="N28" s="189"/>
      <c r="O28" s="189"/>
      <c r="P28" s="189"/>
      <c r="Q28" s="189"/>
      <c r="R28" s="189"/>
      <c r="S28" s="189"/>
      <c r="T28" s="189"/>
      <c r="U28" s="189"/>
      <c r="V28" s="189"/>
      <c r="W28" s="189"/>
      <c r="X28" s="189"/>
      <c r="Y28" s="189"/>
    </row>
    <row r="29" spans="1:26" ht="13.5" customHeight="1" x14ac:dyDescent="0.15">
      <c r="A29" s="189"/>
      <c r="B29" s="189"/>
      <c r="C29" s="189"/>
      <c r="D29" s="189"/>
      <c r="E29" s="189"/>
      <c r="F29" s="189"/>
      <c r="G29" s="189"/>
      <c r="H29" s="189"/>
      <c r="I29" s="189"/>
      <c r="J29" s="189"/>
      <c r="K29" s="189"/>
      <c r="L29" s="189"/>
      <c r="M29" s="189"/>
      <c r="N29" s="189"/>
      <c r="O29" s="189"/>
      <c r="P29" s="189"/>
      <c r="Q29" s="189"/>
      <c r="R29" s="189"/>
      <c r="S29" s="189"/>
      <c r="T29" s="189"/>
      <c r="U29" s="189"/>
      <c r="V29" s="189"/>
      <c r="W29" s="189"/>
      <c r="X29" s="189"/>
      <c r="Y29" s="189"/>
    </row>
    <row r="30" spans="1:26" x14ac:dyDescent="0.15">
      <c r="A30" s="189"/>
      <c r="B30" s="189"/>
      <c r="C30" s="189"/>
      <c r="D30" s="189"/>
      <c r="E30" s="189"/>
      <c r="F30" s="189"/>
      <c r="G30" s="189"/>
      <c r="H30" s="189"/>
      <c r="I30" s="189"/>
      <c r="J30" s="189"/>
      <c r="K30" s="189"/>
      <c r="L30" s="189"/>
      <c r="M30" s="189"/>
      <c r="N30" s="189"/>
      <c r="O30" s="189"/>
      <c r="P30" s="189"/>
      <c r="Q30" s="189"/>
      <c r="R30" s="189"/>
      <c r="S30" s="189"/>
      <c r="T30" s="189"/>
      <c r="U30" s="189"/>
      <c r="V30" s="189"/>
      <c r="W30" s="189"/>
      <c r="X30" s="189"/>
      <c r="Y30" s="189"/>
    </row>
    <row r="31" spans="1:26" x14ac:dyDescent="0.15">
      <c r="A31" s="189"/>
      <c r="B31" s="189"/>
      <c r="C31" s="189"/>
      <c r="D31" s="189"/>
      <c r="E31" s="189"/>
      <c r="F31" s="189"/>
      <c r="G31" s="189"/>
      <c r="H31" s="189"/>
      <c r="I31" s="189"/>
      <c r="J31" s="189"/>
      <c r="K31" s="189"/>
      <c r="L31" s="189"/>
      <c r="M31" s="189"/>
      <c r="N31" s="189"/>
      <c r="O31" s="189"/>
      <c r="P31" s="189"/>
      <c r="Q31" s="189"/>
      <c r="R31" s="189"/>
      <c r="S31" s="189"/>
      <c r="T31" s="189"/>
      <c r="U31" s="189"/>
      <c r="V31" s="189"/>
      <c r="W31" s="189"/>
      <c r="X31" s="189"/>
      <c r="Y31" s="189"/>
    </row>
    <row r="32" spans="1:26" x14ac:dyDescent="0.15">
      <c r="A32" s="189"/>
      <c r="B32" s="189"/>
      <c r="C32" s="189"/>
      <c r="D32" s="189"/>
      <c r="E32" s="189"/>
      <c r="F32" s="189"/>
      <c r="G32" s="189"/>
      <c r="H32" s="189"/>
      <c r="I32" s="189"/>
      <c r="J32" s="189"/>
      <c r="K32" s="189"/>
      <c r="L32" s="189"/>
      <c r="M32" s="189"/>
      <c r="N32" s="189"/>
      <c r="O32" s="189"/>
      <c r="P32" s="189"/>
      <c r="Q32" s="189"/>
      <c r="R32" s="189"/>
      <c r="S32" s="189"/>
      <c r="T32" s="189"/>
      <c r="U32" s="189"/>
      <c r="V32" s="189"/>
      <c r="W32" s="189"/>
      <c r="X32" s="189"/>
      <c r="Y32" s="189"/>
    </row>
    <row r="33" spans="1:25" x14ac:dyDescent="0.15">
      <c r="A33" s="189"/>
      <c r="B33" s="189"/>
      <c r="C33" s="189"/>
      <c r="D33" s="189"/>
      <c r="E33" s="189"/>
      <c r="F33" s="189"/>
      <c r="G33" s="189"/>
      <c r="H33" s="189"/>
      <c r="I33" s="189"/>
      <c r="J33" s="189"/>
      <c r="K33" s="189"/>
      <c r="L33" s="189"/>
      <c r="M33" s="189"/>
      <c r="N33" s="189"/>
      <c r="O33" s="189"/>
      <c r="P33" s="189"/>
      <c r="Q33" s="189"/>
      <c r="R33" s="189"/>
      <c r="S33" s="189"/>
      <c r="T33" s="189"/>
      <c r="U33" s="189"/>
      <c r="V33" s="189"/>
      <c r="W33" s="189"/>
      <c r="X33" s="189"/>
      <c r="Y33" s="189"/>
    </row>
    <row r="34" spans="1:25" x14ac:dyDescent="0.15">
      <c r="A34" s="189"/>
      <c r="B34" s="189"/>
      <c r="C34" s="189"/>
      <c r="D34" s="189"/>
      <c r="E34" s="189"/>
      <c r="F34" s="189"/>
      <c r="G34" s="189"/>
      <c r="H34" s="189"/>
      <c r="I34" s="189"/>
      <c r="J34" s="189"/>
      <c r="K34" s="189"/>
      <c r="L34" s="189"/>
      <c r="M34" s="189"/>
      <c r="N34" s="189"/>
      <c r="O34" s="189"/>
      <c r="P34" s="189"/>
      <c r="Q34" s="189"/>
      <c r="R34" s="189"/>
      <c r="S34" s="189"/>
      <c r="T34" s="189"/>
      <c r="U34" s="189"/>
      <c r="V34" s="189"/>
      <c r="W34" s="189"/>
      <c r="X34" s="189"/>
      <c r="Y34" s="189"/>
    </row>
    <row r="35" spans="1:25" x14ac:dyDescent="0.15">
      <c r="A35" s="189"/>
      <c r="B35" s="189"/>
      <c r="C35" s="189"/>
      <c r="D35" s="189"/>
      <c r="E35" s="189"/>
      <c r="F35" s="189"/>
      <c r="G35" s="189"/>
      <c r="H35" s="189"/>
      <c r="I35" s="189"/>
      <c r="J35" s="189"/>
      <c r="K35" s="189"/>
      <c r="L35" s="189"/>
      <c r="M35" s="189"/>
      <c r="N35" s="189"/>
      <c r="O35" s="189"/>
      <c r="P35" s="189"/>
      <c r="Q35" s="189"/>
      <c r="R35" s="189"/>
      <c r="S35" s="189"/>
      <c r="T35" s="189"/>
      <c r="U35" s="189"/>
      <c r="V35" s="189"/>
      <c r="W35" s="189"/>
      <c r="X35" s="189"/>
      <c r="Y35" s="189"/>
    </row>
    <row r="36" spans="1:25" x14ac:dyDescent="0.15">
      <c r="A36" s="189"/>
      <c r="B36" s="189"/>
      <c r="C36" s="189"/>
      <c r="D36" s="189"/>
      <c r="E36" s="189"/>
      <c r="F36" s="189"/>
      <c r="G36" s="189"/>
      <c r="H36" s="189"/>
      <c r="I36" s="189"/>
      <c r="J36" s="189"/>
      <c r="K36" s="189"/>
      <c r="L36" s="189"/>
      <c r="M36" s="189"/>
      <c r="N36" s="189"/>
      <c r="O36" s="189"/>
      <c r="P36" s="189"/>
      <c r="Q36" s="189"/>
      <c r="R36" s="189"/>
      <c r="S36" s="189"/>
      <c r="T36" s="189"/>
      <c r="U36" s="189"/>
      <c r="V36" s="189"/>
      <c r="W36" s="189"/>
      <c r="X36" s="189"/>
      <c r="Y36" s="189"/>
    </row>
    <row r="37" spans="1:25" x14ac:dyDescent="0.15">
      <c r="A37" s="189"/>
      <c r="B37" s="189"/>
      <c r="C37" s="189"/>
      <c r="D37" s="189"/>
      <c r="E37" s="189"/>
      <c r="F37" s="189"/>
      <c r="G37" s="189"/>
      <c r="H37" s="189"/>
      <c r="I37" s="189"/>
      <c r="J37" s="189"/>
      <c r="K37" s="189"/>
      <c r="L37" s="189"/>
      <c r="M37" s="189"/>
      <c r="N37" s="189"/>
      <c r="O37" s="189"/>
      <c r="P37" s="189"/>
      <c r="Q37" s="189"/>
      <c r="R37" s="189"/>
      <c r="S37" s="189"/>
      <c r="T37" s="189"/>
      <c r="U37" s="189"/>
      <c r="V37" s="189"/>
      <c r="W37" s="189"/>
      <c r="X37" s="189"/>
      <c r="Y37" s="189"/>
    </row>
    <row r="38" spans="1:25" x14ac:dyDescent="0.15">
      <c r="A38" s="189"/>
      <c r="B38" s="189"/>
      <c r="C38" s="189"/>
      <c r="D38" s="189"/>
      <c r="E38" s="189"/>
      <c r="F38" s="189"/>
      <c r="G38" s="189"/>
      <c r="H38" s="189"/>
      <c r="I38" s="189"/>
      <c r="J38" s="189"/>
      <c r="K38" s="189"/>
      <c r="L38" s="189"/>
      <c r="M38" s="189"/>
      <c r="N38" s="189"/>
      <c r="O38" s="189"/>
      <c r="P38" s="189"/>
      <c r="Q38" s="189"/>
      <c r="R38" s="189"/>
      <c r="S38" s="189"/>
      <c r="T38" s="189"/>
      <c r="U38" s="189"/>
      <c r="V38" s="189"/>
      <c r="W38" s="189"/>
      <c r="X38" s="189"/>
      <c r="Y38" s="189"/>
    </row>
    <row r="39" spans="1:25" x14ac:dyDescent="0.15">
      <c r="A39" s="189"/>
      <c r="B39" s="189"/>
      <c r="C39" s="189"/>
      <c r="D39" s="189"/>
      <c r="E39" s="189"/>
      <c r="F39" s="189"/>
      <c r="G39" s="189"/>
      <c r="H39" s="189"/>
      <c r="I39" s="189"/>
      <c r="J39" s="189"/>
      <c r="K39" s="189"/>
      <c r="L39" s="189"/>
      <c r="M39" s="189"/>
      <c r="N39" s="189"/>
      <c r="O39" s="189"/>
      <c r="P39" s="189"/>
      <c r="Q39" s="189"/>
      <c r="R39" s="189"/>
      <c r="S39" s="189"/>
      <c r="T39" s="189"/>
      <c r="U39" s="189"/>
      <c r="V39" s="189"/>
      <c r="W39" s="189"/>
      <c r="X39" s="189"/>
      <c r="Y39" s="189"/>
    </row>
    <row r="40" spans="1:25" x14ac:dyDescent="0.15">
      <c r="A40" s="189"/>
      <c r="B40" s="189"/>
      <c r="C40" s="189"/>
      <c r="D40" s="189"/>
      <c r="E40" s="189"/>
      <c r="F40" s="189"/>
      <c r="G40" s="189"/>
      <c r="H40" s="189"/>
      <c r="I40" s="189"/>
      <c r="J40" s="189"/>
      <c r="K40" s="189"/>
      <c r="L40" s="189"/>
      <c r="M40" s="189"/>
      <c r="N40" s="189"/>
      <c r="O40" s="189"/>
      <c r="P40" s="189"/>
      <c r="Q40" s="189"/>
      <c r="R40" s="189"/>
      <c r="S40" s="189"/>
      <c r="T40" s="189"/>
      <c r="U40" s="189"/>
      <c r="V40" s="189"/>
      <c r="W40" s="189"/>
      <c r="X40" s="189"/>
      <c r="Y40" s="189"/>
    </row>
    <row r="41" spans="1:25" x14ac:dyDescent="0.15">
      <c r="A41" s="189"/>
      <c r="B41" s="189"/>
      <c r="C41" s="189"/>
      <c r="D41" s="189"/>
      <c r="E41" s="189"/>
      <c r="F41" s="189"/>
      <c r="G41" s="189"/>
      <c r="H41" s="189"/>
      <c r="I41" s="189"/>
      <c r="J41" s="189"/>
      <c r="K41" s="189"/>
      <c r="L41" s="189"/>
      <c r="M41" s="189"/>
      <c r="N41" s="189"/>
      <c r="O41" s="189"/>
      <c r="P41" s="189"/>
      <c r="Q41" s="189"/>
      <c r="R41" s="189"/>
      <c r="S41" s="189"/>
      <c r="T41" s="189"/>
      <c r="U41" s="189"/>
      <c r="V41" s="189"/>
      <c r="W41" s="189"/>
      <c r="X41" s="189"/>
      <c r="Y41" s="189"/>
    </row>
    <row r="42" spans="1:25" x14ac:dyDescent="0.15">
      <c r="A42" s="189"/>
      <c r="B42" s="189"/>
      <c r="C42" s="189"/>
      <c r="D42" s="189"/>
      <c r="E42" s="189"/>
      <c r="F42" s="189"/>
      <c r="G42" s="189"/>
      <c r="H42" s="189"/>
      <c r="I42" s="189"/>
      <c r="J42" s="189"/>
      <c r="K42" s="189"/>
      <c r="L42" s="189"/>
      <c r="M42" s="189"/>
      <c r="N42" s="189"/>
      <c r="O42" s="189"/>
      <c r="P42" s="189"/>
      <c r="Q42" s="189"/>
      <c r="R42" s="189"/>
      <c r="S42" s="189"/>
      <c r="T42" s="189"/>
      <c r="U42" s="189"/>
      <c r="V42" s="189"/>
      <c r="W42" s="189"/>
      <c r="X42" s="189"/>
      <c r="Y42" s="189"/>
    </row>
    <row r="43" spans="1:25" x14ac:dyDescent="0.15">
      <c r="A43" s="189"/>
      <c r="B43" s="189"/>
      <c r="C43" s="189"/>
      <c r="D43" s="189"/>
      <c r="E43" s="189"/>
      <c r="F43" s="189"/>
      <c r="G43" s="189"/>
      <c r="H43" s="189"/>
      <c r="I43" s="189"/>
      <c r="J43" s="189"/>
      <c r="K43" s="189"/>
      <c r="L43" s="189"/>
      <c r="M43" s="189"/>
      <c r="N43" s="189"/>
      <c r="O43" s="189"/>
      <c r="P43" s="189"/>
      <c r="Q43" s="189"/>
      <c r="R43" s="189"/>
      <c r="S43" s="189"/>
      <c r="T43" s="189"/>
      <c r="U43" s="189"/>
      <c r="V43" s="189"/>
      <c r="W43" s="189"/>
      <c r="X43" s="189"/>
      <c r="Y43" s="189"/>
    </row>
    <row r="44" spans="1:25" x14ac:dyDescent="0.15">
      <c r="A44" s="189"/>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89"/>
    </row>
    <row r="45" spans="1:25" x14ac:dyDescent="0.15">
      <c r="A45" s="189"/>
      <c r="B45" s="189"/>
      <c r="C45" s="189"/>
      <c r="D45" s="189"/>
      <c r="E45" s="189"/>
      <c r="F45" s="189"/>
      <c r="G45" s="189"/>
      <c r="H45" s="189"/>
      <c r="I45" s="189"/>
      <c r="J45" s="189"/>
      <c r="K45" s="189"/>
      <c r="L45" s="189"/>
      <c r="M45" s="189"/>
      <c r="N45" s="189"/>
      <c r="O45" s="189"/>
      <c r="P45" s="189"/>
      <c r="Q45" s="189"/>
      <c r="R45" s="189"/>
      <c r="S45" s="189"/>
      <c r="T45" s="189"/>
      <c r="U45" s="189"/>
      <c r="V45" s="189"/>
      <c r="W45" s="189"/>
      <c r="X45" s="189"/>
      <c r="Y45" s="189"/>
    </row>
    <row r="46" spans="1:25" x14ac:dyDescent="0.15">
      <c r="A46" s="189"/>
      <c r="B46" s="189"/>
      <c r="C46" s="189"/>
      <c r="D46" s="189"/>
      <c r="E46" s="189"/>
      <c r="F46" s="189"/>
      <c r="G46" s="189"/>
      <c r="H46" s="189"/>
      <c r="I46" s="189"/>
      <c r="J46" s="189"/>
      <c r="K46" s="189"/>
      <c r="L46" s="189"/>
      <c r="M46" s="189"/>
      <c r="N46" s="189"/>
      <c r="O46" s="189"/>
      <c r="P46" s="189"/>
      <c r="Q46" s="189"/>
      <c r="R46" s="189"/>
      <c r="S46" s="189"/>
      <c r="T46" s="189"/>
      <c r="U46" s="189"/>
      <c r="V46" s="189"/>
      <c r="W46" s="189"/>
      <c r="X46" s="189"/>
      <c r="Y46" s="189"/>
    </row>
    <row r="47" spans="1:25" x14ac:dyDescent="0.15">
      <c r="A47" s="189"/>
      <c r="B47" s="189"/>
      <c r="C47" s="189"/>
      <c r="D47" s="189"/>
      <c r="E47" s="189"/>
      <c r="F47" s="189"/>
      <c r="G47" s="189"/>
      <c r="H47" s="189"/>
      <c r="I47" s="189"/>
      <c r="J47" s="189"/>
      <c r="K47" s="189"/>
      <c r="L47" s="189"/>
      <c r="M47" s="189"/>
      <c r="N47" s="189"/>
      <c r="O47" s="189"/>
      <c r="P47" s="189"/>
      <c r="Q47" s="189"/>
      <c r="R47" s="189"/>
      <c r="S47" s="189"/>
      <c r="T47" s="189"/>
      <c r="U47" s="189"/>
      <c r="V47" s="189"/>
      <c r="W47" s="189"/>
      <c r="X47" s="189"/>
      <c r="Y47" s="189"/>
    </row>
    <row r="48" spans="1:25" x14ac:dyDescent="0.15">
      <c r="A48" s="189"/>
      <c r="B48" s="189"/>
      <c r="C48" s="189"/>
      <c r="D48" s="189"/>
      <c r="E48" s="189"/>
      <c r="F48" s="189"/>
      <c r="G48" s="189"/>
      <c r="H48" s="189"/>
      <c r="I48" s="189"/>
      <c r="J48" s="189"/>
      <c r="K48" s="189"/>
      <c r="L48" s="189"/>
      <c r="M48" s="189"/>
      <c r="N48" s="189"/>
      <c r="O48" s="189"/>
      <c r="P48" s="189"/>
      <c r="Q48" s="189"/>
      <c r="R48" s="189"/>
      <c r="S48" s="189"/>
      <c r="T48" s="189"/>
      <c r="U48" s="189"/>
      <c r="V48" s="189"/>
      <c r="W48" s="189"/>
      <c r="X48" s="189"/>
      <c r="Y48" s="189"/>
    </row>
    <row r="49" spans="1:25" x14ac:dyDescent="0.15">
      <c r="A49" s="189"/>
      <c r="B49" s="189"/>
      <c r="C49" s="189"/>
      <c r="D49" s="189"/>
      <c r="E49" s="189"/>
      <c r="F49" s="189"/>
      <c r="G49" s="189"/>
      <c r="H49" s="189"/>
      <c r="I49" s="189"/>
      <c r="J49" s="189"/>
      <c r="K49" s="189"/>
      <c r="L49" s="189"/>
      <c r="M49" s="189"/>
      <c r="N49" s="189"/>
      <c r="O49" s="189"/>
      <c r="P49" s="189"/>
      <c r="Q49" s="189"/>
      <c r="R49" s="189"/>
      <c r="S49" s="189"/>
      <c r="T49" s="189"/>
      <c r="U49" s="189"/>
      <c r="V49" s="189"/>
      <c r="W49" s="189"/>
      <c r="X49" s="189"/>
      <c r="Y49" s="189"/>
    </row>
    <row r="50" spans="1:25" x14ac:dyDescent="0.15">
      <c r="A50" s="189"/>
      <c r="B50" s="189"/>
      <c r="C50" s="189"/>
      <c r="D50" s="189"/>
      <c r="E50" s="189"/>
      <c r="F50" s="189"/>
      <c r="G50" s="189"/>
      <c r="H50" s="189"/>
      <c r="I50" s="189"/>
      <c r="J50" s="189"/>
      <c r="K50" s="189"/>
      <c r="L50" s="189"/>
      <c r="M50" s="189"/>
      <c r="N50" s="189"/>
      <c r="O50" s="189"/>
      <c r="P50" s="189"/>
      <c r="Q50" s="189"/>
      <c r="R50" s="189"/>
      <c r="S50" s="189"/>
      <c r="T50" s="189"/>
      <c r="U50" s="189"/>
      <c r="V50" s="189"/>
      <c r="W50" s="189"/>
      <c r="X50" s="189"/>
      <c r="Y50" s="189"/>
    </row>
    <row r="51" spans="1:25" x14ac:dyDescent="0.15">
      <c r="A51" s="189"/>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row>
    <row r="52" spans="1:25" x14ac:dyDescent="0.15">
      <c r="A52" s="189"/>
      <c r="B52" s="189"/>
      <c r="C52" s="189"/>
      <c r="D52" s="189"/>
      <c r="E52" s="189"/>
      <c r="F52" s="189"/>
      <c r="G52" s="189"/>
      <c r="H52" s="189"/>
      <c r="I52" s="189"/>
      <c r="J52" s="189"/>
      <c r="K52" s="189"/>
      <c r="L52" s="189"/>
      <c r="M52" s="189"/>
      <c r="N52" s="189"/>
      <c r="O52" s="189"/>
      <c r="P52" s="189"/>
      <c r="Q52" s="189"/>
      <c r="R52" s="189"/>
      <c r="S52" s="189"/>
      <c r="T52" s="189"/>
      <c r="U52" s="189"/>
      <c r="V52" s="189"/>
      <c r="W52" s="189"/>
      <c r="X52" s="189"/>
      <c r="Y52" s="189"/>
    </row>
    <row r="53" spans="1:25" x14ac:dyDescent="0.15">
      <c r="A53" s="189"/>
      <c r="B53" s="189"/>
      <c r="C53" s="189"/>
      <c r="D53" s="189"/>
      <c r="E53" s="189"/>
      <c r="F53" s="189"/>
      <c r="G53" s="189"/>
      <c r="H53" s="189"/>
      <c r="I53" s="189"/>
      <c r="J53" s="189"/>
      <c r="K53" s="189"/>
      <c r="L53" s="189"/>
      <c r="M53" s="189"/>
      <c r="N53" s="189"/>
      <c r="O53" s="189"/>
      <c r="P53" s="189"/>
      <c r="Q53" s="189"/>
      <c r="R53" s="189"/>
      <c r="S53" s="189"/>
      <c r="T53" s="189"/>
      <c r="U53" s="189"/>
      <c r="V53" s="189"/>
      <c r="W53" s="189"/>
      <c r="X53" s="189"/>
      <c r="Y53" s="189"/>
    </row>
    <row r="54" spans="1:25" x14ac:dyDescent="0.15">
      <c r="A54" s="189"/>
      <c r="B54" s="189"/>
      <c r="C54" s="189"/>
      <c r="D54" s="189"/>
      <c r="E54" s="189"/>
      <c r="F54" s="189"/>
      <c r="G54" s="189"/>
      <c r="H54" s="189"/>
      <c r="I54" s="189"/>
      <c r="J54" s="189"/>
      <c r="K54" s="189"/>
      <c r="L54" s="189"/>
      <c r="M54" s="189"/>
      <c r="N54" s="189"/>
      <c r="O54" s="189"/>
      <c r="P54" s="189"/>
      <c r="Q54" s="189"/>
      <c r="R54" s="189"/>
      <c r="S54" s="189"/>
      <c r="T54" s="189"/>
      <c r="U54" s="189"/>
      <c r="V54" s="189"/>
      <c r="W54" s="189"/>
      <c r="X54" s="189"/>
      <c r="Y54" s="189"/>
    </row>
    <row r="55" spans="1:25" x14ac:dyDescent="0.15">
      <c r="A55" s="189"/>
      <c r="B55" s="189"/>
      <c r="C55" s="189"/>
      <c r="D55" s="189"/>
      <c r="E55" s="189"/>
      <c r="F55" s="189"/>
      <c r="G55" s="189"/>
      <c r="H55" s="189"/>
      <c r="I55" s="189"/>
      <c r="J55" s="189"/>
      <c r="K55" s="189"/>
      <c r="L55" s="189"/>
      <c r="M55" s="189"/>
      <c r="N55" s="189"/>
      <c r="O55" s="189"/>
      <c r="P55" s="189"/>
      <c r="Q55" s="189"/>
      <c r="R55" s="189"/>
      <c r="S55" s="189"/>
      <c r="T55" s="189"/>
      <c r="U55" s="189"/>
      <c r="V55" s="189"/>
      <c r="W55" s="189"/>
      <c r="X55" s="189"/>
      <c r="Y55" s="189"/>
    </row>
    <row r="56" spans="1:25" x14ac:dyDescent="0.15">
      <c r="A56" s="189"/>
      <c r="B56" s="189"/>
      <c r="C56" s="189"/>
      <c r="D56" s="189"/>
      <c r="E56" s="189"/>
      <c r="F56" s="189"/>
      <c r="G56" s="189"/>
      <c r="H56" s="189"/>
      <c r="I56" s="189"/>
      <c r="J56" s="189"/>
      <c r="K56" s="189"/>
      <c r="L56" s="189"/>
      <c r="M56" s="189"/>
      <c r="N56" s="189"/>
      <c r="O56" s="189"/>
      <c r="P56" s="189"/>
      <c r="Q56" s="189"/>
      <c r="R56" s="189"/>
      <c r="S56" s="189"/>
      <c r="T56" s="189"/>
      <c r="U56" s="189"/>
      <c r="V56" s="189"/>
      <c r="W56" s="189"/>
      <c r="X56" s="189"/>
      <c r="Y56" s="189"/>
    </row>
    <row r="57" spans="1:25" x14ac:dyDescent="0.15">
      <c r="A57" s="189"/>
      <c r="B57" s="189"/>
      <c r="C57" s="189"/>
      <c r="D57" s="189"/>
      <c r="E57" s="189"/>
      <c r="F57" s="189"/>
      <c r="G57" s="189"/>
      <c r="H57" s="189"/>
      <c r="I57" s="189"/>
      <c r="J57" s="189"/>
      <c r="K57" s="189"/>
      <c r="L57" s="189"/>
      <c r="M57" s="189"/>
      <c r="N57" s="189"/>
      <c r="O57" s="189"/>
      <c r="P57" s="189"/>
      <c r="Q57" s="189"/>
      <c r="R57" s="189"/>
      <c r="S57" s="189"/>
      <c r="T57" s="189"/>
      <c r="U57" s="189"/>
      <c r="V57" s="189"/>
      <c r="W57" s="189"/>
      <c r="X57" s="189"/>
      <c r="Y57" s="189"/>
    </row>
    <row r="58" spans="1:25" x14ac:dyDescent="0.15">
      <c r="A58" s="189"/>
      <c r="B58" s="189"/>
      <c r="C58" s="189"/>
      <c r="D58" s="189"/>
      <c r="E58" s="189"/>
      <c r="F58" s="189"/>
      <c r="G58" s="189"/>
      <c r="H58" s="189"/>
      <c r="I58" s="189"/>
      <c r="J58" s="189"/>
      <c r="K58" s="189"/>
      <c r="L58" s="189"/>
      <c r="M58" s="189"/>
      <c r="N58" s="189"/>
      <c r="O58" s="189"/>
      <c r="P58" s="189"/>
      <c r="Q58" s="189"/>
      <c r="R58" s="189"/>
      <c r="S58" s="189"/>
      <c r="T58" s="189"/>
      <c r="U58" s="189"/>
      <c r="V58" s="189"/>
      <c r="W58" s="189"/>
      <c r="X58" s="189"/>
      <c r="Y58" s="189"/>
    </row>
    <row r="59" spans="1:25" x14ac:dyDescent="0.15">
      <c r="A59" s="189"/>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row>
    <row r="60" spans="1:25" x14ac:dyDescent="0.15">
      <c r="A60" s="189"/>
      <c r="B60" s="189"/>
      <c r="C60" s="189"/>
      <c r="D60" s="189"/>
      <c r="E60" s="189"/>
      <c r="F60" s="189"/>
      <c r="G60" s="189"/>
      <c r="H60" s="189"/>
      <c r="I60" s="189"/>
      <c r="J60" s="189"/>
      <c r="K60" s="189"/>
      <c r="L60" s="189"/>
      <c r="M60" s="189"/>
      <c r="N60" s="189"/>
      <c r="O60" s="189"/>
      <c r="P60" s="189"/>
      <c r="Q60" s="189"/>
      <c r="R60" s="189"/>
      <c r="S60" s="189"/>
      <c r="T60" s="189"/>
      <c r="U60" s="189"/>
      <c r="V60" s="189"/>
      <c r="W60" s="189"/>
      <c r="X60" s="189"/>
      <c r="Y60" s="189"/>
    </row>
    <row r="61" spans="1:25" x14ac:dyDescent="0.15">
      <c r="A61" s="189"/>
      <c r="B61" s="189"/>
      <c r="C61" s="189"/>
      <c r="D61" s="189"/>
      <c r="E61" s="189"/>
      <c r="F61" s="189"/>
      <c r="G61" s="189"/>
      <c r="H61" s="189"/>
      <c r="I61" s="189"/>
      <c r="J61" s="189"/>
      <c r="K61" s="189"/>
      <c r="L61" s="189"/>
      <c r="M61" s="189"/>
      <c r="N61" s="189"/>
      <c r="O61" s="189"/>
      <c r="P61" s="189"/>
      <c r="Q61" s="189"/>
      <c r="R61" s="189"/>
      <c r="S61" s="189"/>
      <c r="T61" s="189"/>
      <c r="U61" s="189"/>
      <c r="V61" s="189"/>
      <c r="W61" s="189"/>
      <c r="X61" s="189"/>
      <c r="Y61" s="189"/>
    </row>
    <row r="62" spans="1:25" x14ac:dyDescent="0.15">
      <c r="A62" s="189"/>
      <c r="B62" s="189"/>
      <c r="C62" s="189"/>
      <c r="D62" s="189"/>
      <c r="E62" s="189"/>
      <c r="F62" s="189"/>
      <c r="G62" s="189"/>
      <c r="H62" s="189"/>
      <c r="I62" s="189"/>
      <c r="J62" s="189"/>
      <c r="K62" s="189"/>
      <c r="L62" s="189"/>
      <c r="M62" s="189"/>
      <c r="N62" s="189"/>
      <c r="O62" s="189"/>
      <c r="P62" s="189"/>
      <c r="Q62" s="189"/>
      <c r="R62" s="189"/>
      <c r="S62" s="189"/>
      <c r="T62" s="189"/>
      <c r="U62" s="189"/>
      <c r="V62" s="189"/>
      <c r="W62" s="189"/>
      <c r="X62" s="189"/>
      <c r="Y62" s="189"/>
    </row>
    <row r="63" spans="1:25" x14ac:dyDescent="0.15">
      <c r="A63" s="189"/>
      <c r="B63" s="189"/>
      <c r="C63" s="189"/>
      <c r="D63" s="189"/>
      <c r="E63" s="189"/>
      <c r="F63" s="189"/>
      <c r="G63" s="189"/>
      <c r="H63" s="189"/>
      <c r="I63" s="189"/>
      <c r="J63" s="189"/>
      <c r="K63" s="189"/>
      <c r="L63" s="189"/>
      <c r="M63" s="189"/>
      <c r="N63" s="189"/>
      <c r="O63" s="189"/>
      <c r="P63" s="189"/>
      <c r="Q63" s="189"/>
      <c r="R63" s="189"/>
      <c r="S63" s="189"/>
      <c r="T63" s="189"/>
      <c r="U63" s="189"/>
      <c r="V63" s="189"/>
      <c r="W63" s="189"/>
      <c r="X63" s="189"/>
      <c r="Y63" s="189"/>
    </row>
    <row r="64" spans="1:25" ht="12.75" customHeight="1" x14ac:dyDescent="0.15">
      <c r="A64" s="189"/>
      <c r="B64" s="189"/>
      <c r="C64" s="189"/>
      <c r="D64" s="189"/>
      <c r="E64" s="189"/>
      <c r="F64" s="189"/>
      <c r="G64" s="189"/>
      <c r="H64" s="189"/>
      <c r="I64" s="189"/>
      <c r="J64" s="189"/>
      <c r="K64" s="189"/>
      <c r="L64" s="189"/>
      <c r="M64" s="189"/>
      <c r="N64" s="189"/>
      <c r="O64" s="189"/>
      <c r="P64" s="189"/>
      <c r="Q64" s="189"/>
      <c r="R64" s="189"/>
      <c r="S64" s="189"/>
      <c r="T64" s="189"/>
      <c r="U64" s="189"/>
      <c r="V64" s="189"/>
      <c r="W64" s="189"/>
      <c r="X64" s="189"/>
      <c r="Y64" s="189"/>
    </row>
    <row r="65" spans="1:25" hidden="1" x14ac:dyDescent="0.15">
      <c r="A65" s="189"/>
      <c r="B65" s="189"/>
      <c r="C65" s="189"/>
      <c r="D65" s="189"/>
      <c r="E65" s="189"/>
      <c r="F65" s="189"/>
      <c r="G65" s="189"/>
      <c r="H65" s="189"/>
      <c r="I65" s="189"/>
      <c r="J65" s="189"/>
      <c r="K65" s="189"/>
      <c r="L65" s="189"/>
      <c r="M65" s="189"/>
      <c r="N65" s="189"/>
      <c r="O65" s="189"/>
      <c r="P65" s="189"/>
      <c r="Q65" s="189"/>
      <c r="R65" s="189"/>
      <c r="S65" s="189"/>
      <c r="T65" s="189"/>
      <c r="U65" s="189"/>
      <c r="V65" s="189"/>
      <c r="W65" s="189"/>
      <c r="X65" s="189"/>
      <c r="Y65" s="189"/>
    </row>
    <row r="66" spans="1:25" hidden="1" x14ac:dyDescent="0.15">
      <c r="A66" s="189"/>
      <c r="B66" s="189"/>
      <c r="C66" s="189"/>
      <c r="D66" s="189"/>
      <c r="E66" s="189"/>
      <c r="F66" s="189"/>
      <c r="G66" s="189"/>
      <c r="H66" s="189"/>
      <c r="I66" s="189"/>
      <c r="J66" s="189"/>
      <c r="K66" s="189"/>
      <c r="L66" s="189"/>
      <c r="M66" s="189"/>
      <c r="N66" s="189"/>
      <c r="O66" s="189"/>
      <c r="P66" s="189"/>
      <c r="Q66" s="189"/>
      <c r="R66" s="189"/>
      <c r="S66" s="189"/>
      <c r="T66" s="189"/>
      <c r="U66" s="189"/>
      <c r="V66" s="189"/>
      <c r="W66" s="189"/>
      <c r="X66" s="189"/>
      <c r="Y66" s="189"/>
    </row>
    <row r="67" spans="1:25" hidden="1" x14ac:dyDescent="0.15">
      <c r="A67" s="189"/>
      <c r="B67" s="189"/>
      <c r="C67" s="189"/>
      <c r="D67" s="189"/>
      <c r="E67" s="189"/>
      <c r="F67" s="189"/>
      <c r="G67" s="189"/>
      <c r="H67" s="189"/>
      <c r="I67" s="189"/>
      <c r="J67" s="189"/>
      <c r="K67" s="189"/>
      <c r="L67" s="189"/>
      <c r="M67" s="189"/>
      <c r="N67" s="189"/>
      <c r="O67" s="189"/>
      <c r="P67" s="189"/>
      <c r="Q67" s="189"/>
      <c r="R67" s="189"/>
      <c r="S67" s="189"/>
      <c r="T67" s="189"/>
      <c r="U67" s="189"/>
      <c r="V67" s="189"/>
      <c r="W67" s="189"/>
      <c r="X67" s="189"/>
      <c r="Y67" s="189"/>
    </row>
    <row r="68" spans="1:25" hidden="1" x14ac:dyDescent="0.15">
      <c r="A68" s="189"/>
      <c r="B68" s="189"/>
      <c r="C68" s="189"/>
      <c r="D68" s="189"/>
      <c r="E68" s="189"/>
      <c r="F68" s="189"/>
      <c r="G68" s="189"/>
      <c r="H68" s="189"/>
      <c r="I68" s="189"/>
      <c r="J68" s="189"/>
      <c r="K68" s="189"/>
      <c r="L68" s="189"/>
      <c r="M68" s="189"/>
      <c r="N68" s="189"/>
      <c r="O68" s="189"/>
      <c r="P68" s="189"/>
      <c r="Q68" s="189"/>
      <c r="R68" s="189"/>
      <c r="S68" s="189"/>
      <c r="T68" s="189"/>
      <c r="U68" s="189"/>
      <c r="V68" s="189"/>
      <c r="W68" s="189"/>
      <c r="X68" s="189"/>
      <c r="Y68" s="189"/>
    </row>
    <row r="69" spans="1:25" hidden="1" x14ac:dyDescent="0.15">
      <c r="A69" s="189"/>
      <c r="B69" s="189"/>
      <c r="C69" s="189"/>
      <c r="D69" s="189"/>
      <c r="E69" s="189"/>
      <c r="F69" s="189"/>
      <c r="G69" s="189"/>
      <c r="H69" s="189"/>
      <c r="I69" s="189"/>
      <c r="J69" s="189"/>
      <c r="K69" s="189"/>
      <c r="L69" s="189"/>
      <c r="M69" s="189"/>
      <c r="N69" s="189"/>
      <c r="O69" s="189"/>
      <c r="P69" s="189"/>
      <c r="Q69" s="189"/>
      <c r="R69" s="189"/>
      <c r="S69" s="189"/>
      <c r="T69" s="189"/>
      <c r="U69" s="189"/>
      <c r="V69" s="189"/>
      <c r="W69" s="189"/>
      <c r="X69" s="189"/>
      <c r="Y69" s="189"/>
    </row>
  </sheetData>
  <mergeCells count="11">
    <mergeCell ref="A27:Y69"/>
    <mergeCell ref="S3:X3"/>
    <mergeCell ref="B12:X14"/>
    <mergeCell ref="C17:S17"/>
    <mergeCell ref="T17:X17"/>
    <mergeCell ref="B18:B20"/>
    <mergeCell ref="C18:S20"/>
    <mergeCell ref="B21:B23"/>
    <mergeCell ref="C21:S23"/>
    <mergeCell ref="B25:X25"/>
    <mergeCell ref="A4:Y5"/>
  </mergeCells>
  <phoneticPr fontId="1"/>
  <pageMargins left="0.78740157480314965" right="0.27559055118110237"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2"/>
  <sheetViews>
    <sheetView showGridLines="0" view="pageBreakPreview" zoomScale="85" zoomScaleNormal="85" zoomScaleSheetLayoutView="85" workbookViewId="0">
      <pane xSplit="10" ySplit="9" topLeftCell="K10" activePane="bottomRight" state="frozen"/>
      <selection pane="topRight" activeCell="K1" sqref="K1"/>
      <selection pane="bottomLeft" activeCell="A10" sqref="A10"/>
      <selection pane="bottomRight" activeCell="A7" sqref="A7:D7"/>
    </sheetView>
  </sheetViews>
  <sheetFormatPr defaultRowHeight="13.5" x14ac:dyDescent="0.15"/>
  <cols>
    <col min="1" max="4" width="2.125" customWidth="1"/>
    <col min="5" max="5" width="7.625" customWidth="1"/>
    <col min="6" max="6" width="19.625" customWidth="1"/>
    <col min="7" max="7" width="6.625" customWidth="1"/>
    <col min="8" max="8" width="12.625" customWidth="1"/>
    <col min="9" max="9" width="5.625" customWidth="1"/>
    <col min="10" max="10" width="8.625" customWidth="1"/>
    <col min="11" max="12" width="12.625" customWidth="1"/>
    <col min="13" max="13" width="2" style="20" customWidth="1"/>
    <col min="14" max="34" width="12.625" customWidth="1"/>
  </cols>
  <sheetData>
    <row r="1" spans="1:34" ht="20.25" customHeight="1" x14ac:dyDescent="0.15">
      <c r="A1" s="41" t="s">
        <v>236</v>
      </c>
    </row>
    <row r="2" spans="1:34" ht="30" customHeight="1" x14ac:dyDescent="0.15">
      <c r="A2" s="15"/>
      <c r="H2" s="202" t="s">
        <v>259</v>
      </c>
      <c r="I2" s="202"/>
      <c r="J2" s="202"/>
      <c r="K2" s="202"/>
      <c r="L2" s="202"/>
      <c r="M2" s="202"/>
      <c r="N2" s="202"/>
      <c r="O2" s="202"/>
    </row>
    <row r="3" spans="1:34" ht="16.149999999999999" customHeight="1" x14ac:dyDescent="0.15">
      <c r="A3" s="15"/>
    </row>
    <row r="4" spans="1:34" ht="33.75" customHeight="1" x14ac:dyDescent="0.15">
      <c r="A4" s="216" t="s">
        <v>260</v>
      </c>
      <c r="B4" s="217"/>
      <c r="C4" s="217"/>
      <c r="D4" s="217"/>
      <c r="E4" s="217"/>
      <c r="F4" s="217"/>
      <c r="G4" s="217"/>
      <c r="H4" s="217"/>
      <c r="I4" s="217"/>
      <c r="J4" s="217"/>
      <c r="K4" s="218"/>
      <c r="L4" s="54"/>
      <c r="N4" s="203" t="s">
        <v>261</v>
      </c>
      <c r="O4" s="204"/>
      <c r="P4" s="204"/>
      <c r="Q4" s="204"/>
      <c r="R4" s="204"/>
      <c r="S4" s="43"/>
      <c r="T4" s="43"/>
      <c r="U4" s="43"/>
      <c r="V4" s="43"/>
      <c r="W4" s="43"/>
      <c r="X4" s="43"/>
      <c r="Y4" s="43"/>
      <c r="Z4" s="43"/>
      <c r="AA4" s="43"/>
      <c r="AB4" s="43"/>
      <c r="AC4" s="43"/>
      <c r="AD4" s="43"/>
      <c r="AE4" s="43"/>
      <c r="AF4" s="43"/>
      <c r="AG4" s="43"/>
      <c r="AH4" s="44"/>
    </row>
    <row r="5" spans="1:34" ht="16.149999999999999" customHeight="1" x14ac:dyDescent="0.15">
      <c r="A5" s="15"/>
      <c r="L5" s="111"/>
      <c r="M5" s="49"/>
      <c r="N5" s="34"/>
    </row>
    <row r="6" spans="1:34" ht="16.149999999999999" customHeight="1" x14ac:dyDescent="0.15">
      <c r="H6" s="219"/>
      <c r="I6" s="219"/>
      <c r="J6" s="219"/>
      <c r="K6" s="47" t="s">
        <v>4</v>
      </c>
      <c r="L6" s="112"/>
      <c r="M6" s="112"/>
      <c r="N6" s="113" t="s">
        <v>4</v>
      </c>
      <c r="O6" s="40" t="s">
        <v>5</v>
      </c>
      <c r="P6" s="39" t="s">
        <v>6</v>
      </c>
      <c r="Q6" s="39" t="s">
        <v>7</v>
      </c>
      <c r="R6" s="39" t="s">
        <v>8</v>
      </c>
      <c r="S6" s="39" t="s">
        <v>9</v>
      </c>
      <c r="T6" s="39" t="s">
        <v>10</v>
      </c>
      <c r="U6" s="39" t="s">
        <v>11</v>
      </c>
      <c r="V6" s="39" t="s">
        <v>12</v>
      </c>
      <c r="W6" s="39" t="s">
        <v>13</v>
      </c>
      <c r="X6" s="39" t="s">
        <v>14</v>
      </c>
      <c r="Y6" s="39" t="s">
        <v>15</v>
      </c>
      <c r="Z6" s="39" t="s">
        <v>16</v>
      </c>
      <c r="AA6" s="39" t="s">
        <v>17</v>
      </c>
      <c r="AB6" s="39" t="s">
        <v>18</v>
      </c>
      <c r="AC6" s="39" t="s">
        <v>19</v>
      </c>
      <c r="AD6" s="39" t="s">
        <v>20</v>
      </c>
      <c r="AE6" s="39" t="s">
        <v>21</v>
      </c>
      <c r="AF6" s="39" t="s">
        <v>22</v>
      </c>
      <c r="AG6" s="39" t="s">
        <v>23</v>
      </c>
      <c r="AH6" s="39" t="s">
        <v>24</v>
      </c>
    </row>
    <row r="7" spans="1:34" s="48" customFormat="1" ht="16.149999999999999" customHeight="1" x14ac:dyDescent="0.15">
      <c r="A7" s="220" t="s">
        <v>1</v>
      </c>
      <c r="B7" s="221"/>
      <c r="C7" s="221"/>
      <c r="D7" s="221"/>
      <c r="E7" s="223"/>
      <c r="F7" s="224"/>
      <c r="G7" s="17"/>
      <c r="H7" s="222" t="s">
        <v>230</v>
      </c>
      <c r="I7" s="222"/>
      <c r="J7" s="222"/>
      <c r="K7" s="18"/>
      <c r="L7" s="114"/>
      <c r="M7" s="114"/>
      <c r="N7" s="115"/>
      <c r="O7" s="21"/>
      <c r="P7" s="5"/>
      <c r="Q7" s="5"/>
      <c r="R7" s="5"/>
      <c r="S7" s="5"/>
      <c r="T7" s="5"/>
      <c r="U7" s="5"/>
      <c r="V7" s="5"/>
      <c r="W7" s="5"/>
      <c r="X7" s="5"/>
      <c r="Y7" s="5"/>
      <c r="Z7" s="5"/>
      <c r="AA7" s="5"/>
      <c r="AB7" s="5"/>
      <c r="AC7" s="5"/>
      <c r="AD7" s="5"/>
      <c r="AE7" s="5"/>
      <c r="AF7" s="5"/>
      <c r="AG7" s="5"/>
      <c r="AH7" s="5"/>
    </row>
    <row r="8" spans="1:34" ht="16.149999999999999" customHeight="1" thickBot="1" x14ac:dyDescent="0.2">
      <c r="L8" s="146" t="s">
        <v>377</v>
      </c>
      <c r="M8" s="116"/>
      <c r="N8" s="34"/>
    </row>
    <row r="9" spans="1:34" ht="16.149999999999999" customHeight="1" x14ac:dyDescent="0.15">
      <c r="A9" s="225" t="s">
        <v>167</v>
      </c>
      <c r="B9" s="226"/>
      <c r="C9" s="226"/>
      <c r="D9" s="226"/>
      <c r="E9" s="226"/>
      <c r="F9" s="227"/>
      <c r="G9" s="228" t="s">
        <v>168</v>
      </c>
      <c r="H9" s="227"/>
      <c r="I9" s="45" t="s">
        <v>2</v>
      </c>
      <c r="J9" s="45" t="s">
        <v>3</v>
      </c>
      <c r="K9" s="46" t="s">
        <v>183</v>
      </c>
      <c r="L9" s="117" t="s">
        <v>263</v>
      </c>
      <c r="M9" s="112"/>
      <c r="N9" s="113">
        <f>K7</f>
        <v>0</v>
      </c>
      <c r="O9" s="39">
        <f t="shared" ref="O9:AH9" si="0">O7</f>
        <v>0</v>
      </c>
      <c r="P9" s="39">
        <f t="shared" si="0"/>
        <v>0</v>
      </c>
      <c r="Q9" s="39">
        <f t="shared" si="0"/>
        <v>0</v>
      </c>
      <c r="R9" s="39">
        <f t="shared" si="0"/>
        <v>0</v>
      </c>
      <c r="S9" s="39">
        <f t="shared" si="0"/>
        <v>0</v>
      </c>
      <c r="T9" s="39">
        <f t="shared" si="0"/>
        <v>0</v>
      </c>
      <c r="U9" s="39">
        <f t="shared" si="0"/>
        <v>0</v>
      </c>
      <c r="V9" s="39">
        <f t="shared" si="0"/>
        <v>0</v>
      </c>
      <c r="W9" s="39">
        <f t="shared" si="0"/>
        <v>0</v>
      </c>
      <c r="X9" s="39">
        <f t="shared" si="0"/>
        <v>0</v>
      </c>
      <c r="Y9" s="39">
        <f t="shared" si="0"/>
        <v>0</v>
      </c>
      <c r="Z9" s="39">
        <f t="shared" si="0"/>
        <v>0</v>
      </c>
      <c r="AA9" s="39">
        <f t="shared" si="0"/>
        <v>0</v>
      </c>
      <c r="AB9" s="39">
        <f t="shared" si="0"/>
        <v>0</v>
      </c>
      <c r="AC9" s="39">
        <f t="shared" si="0"/>
        <v>0</v>
      </c>
      <c r="AD9" s="39">
        <f t="shared" si="0"/>
        <v>0</v>
      </c>
      <c r="AE9" s="39">
        <f t="shared" si="0"/>
        <v>0</v>
      </c>
      <c r="AF9" s="39">
        <f t="shared" si="0"/>
        <v>0</v>
      </c>
      <c r="AG9" s="39">
        <f t="shared" si="0"/>
        <v>0</v>
      </c>
      <c r="AH9" s="39">
        <f t="shared" si="0"/>
        <v>0</v>
      </c>
    </row>
    <row r="10" spans="1:34" ht="16.149999999999999" customHeight="1" x14ac:dyDescent="0.15">
      <c r="A10" s="22"/>
      <c r="B10" s="3"/>
      <c r="C10" s="3"/>
      <c r="D10" s="3"/>
      <c r="E10" s="3"/>
      <c r="F10" s="16"/>
      <c r="G10" s="207"/>
      <c r="H10" s="208"/>
      <c r="I10" s="4"/>
      <c r="J10" s="1"/>
      <c r="K10" s="59">
        <f t="shared" ref="K10:K24" si="1">SUM(N10:AH10)</f>
        <v>0</v>
      </c>
      <c r="L10" s="28"/>
      <c r="M10" s="30"/>
      <c r="N10" s="6"/>
      <c r="O10" s="6"/>
      <c r="P10" s="6"/>
      <c r="Q10" s="6"/>
      <c r="R10" s="6"/>
      <c r="S10" s="6"/>
      <c r="T10" s="6"/>
      <c r="U10" s="6"/>
      <c r="V10" s="6"/>
      <c r="W10" s="6"/>
      <c r="X10" s="6"/>
      <c r="Y10" s="6"/>
      <c r="Z10" s="6"/>
      <c r="AA10" s="6"/>
      <c r="AB10" s="6"/>
      <c r="AC10" s="6"/>
      <c r="AD10" s="6"/>
      <c r="AE10" s="6"/>
      <c r="AF10" s="6"/>
      <c r="AG10" s="6"/>
      <c r="AH10" s="6"/>
    </row>
    <row r="11" spans="1:34" ht="16.149999999999999" customHeight="1" x14ac:dyDescent="0.15">
      <c r="A11" s="22"/>
      <c r="B11" s="3"/>
      <c r="C11" s="3"/>
      <c r="D11" s="3"/>
      <c r="E11" s="10"/>
      <c r="F11" s="16"/>
      <c r="G11" s="207"/>
      <c r="H11" s="208"/>
      <c r="I11" s="4"/>
      <c r="J11" s="1"/>
      <c r="K11" s="59">
        <f t="shared" si="1"/>
        <v>0</v>
      </c>
      <c r="L11" s="28"/>
      <c r="M11" s="30"/>
      <c r="N11" s="6"/>
      <c r="O11" s="6"/>
      <c r="P11" s="6"/>
      <c r="Q11" s="6"/>
      <c r="R11" s="6"/>
      <c r="S11" s="6"/>
      <c r="T11" s="6"/>
      <c r="U11" s="6"/>
      <c r="V11" s="6"/>
      <c r="W11" s="6"/>
      <c r="X11" s="6"/>
      <c r="Y11" s="6"/>
      <c r="Z11" s="6"/>
      <c r="AA11" s="6"/>
      <c r="AB11" s="6"/>
      <c r="AC11" s="6"/>
      <c r="AD11" s="6"/>
      <c r="AE11" s="6"/>
      <c r="AF11" s="6"/>
      <c r="AG11" s="6"/>
      <c r="AH11" s="6"/>
    </row>
    <row r="12" spans="1:34" ht="16.149999999999999" customHeight="1" x14ac:dyDescent="0.15">
      <c r="A12" s="22"/>
      <c r="B12" s="3"/>
      <c r="C12" s="3"/>
      <c r="D12" s="3"/>
      <c r="E12" s="10"/>
      <c r="F12" s="16"/>
      <c r="G12" s="207"/>
      <c r="H12" s="208"/>
      <c r="I12" s="4"/>
      <c r="J12" s="1"/>
      <c r="K12" s="59">
        <f t="shared" si="1"/>
        <v>0</v>
      </c>
      <c r="L12" s="28"/>
      <c r="M12" s="30"/>
      <c r="N12" s="6"/>
      <c r="O12" s="6"/>
      <c r="P12" s="6"/>
      <c r="Q12" s="6"/>
      <c r="R12" s="6"/>
      <c r="S12" s="6"/>
      <c r="T12" s="6"/>
      <c r="U12" s="6"/>
      <c r="V12" s="6"/>
      <c r="W12" s="6"/>
      <c r="X12" s="6"/>
      <c r="Y12" s="6"/>
      <c r="Z12" s="6"/>
      <c r="AA12" s="6"/>
      <c r="AB12" s="6"/>
      <c r="AC12" s="6"/>
      <c r="AD12" s="6"/>
      <c r="AE12" s="6"/>
      <c r="AF12" s="6"/>
      <c r="AG12" s="6"/>
      <c r="AH12" s="6"/>
    </row>
    <row r="13" spans="1:34" ht="16.149999999999999" customHeight="1" x14ac:dyDescent="0.15">
      <c r="A13" s="22"/>
      <c r="B13" s="3"/>
      <c r="C13" s="3"/>
      <c r="D13" s="3"/>
      <c r="E13" s="10"/>
      <c r="F13" s="16"/>
      <c r="G13" s="207"/>
      <c r="H13" s="208"/>
      <c r="I13" s="4"/>
      <c r="J13" s="1"/>
      <c r="K13" s="59">
        <f t="shared" si="1"/>
        <v>0</v>
      </c>
      <c r="L13" s="28"/>
      <c r="M13" s="30"/>
      <c r="N13" s="6"/>
      <c r="O13" s="6"/>
      <c r="P13" s="6"/>
      <c r="Q13" s="6"/>
      <c r="R13" s="6"/>
      <c r="S13" s="6"/>
      <c r="T13" s="6"/>
      <c r="U13" s="6"/>
      <c r="V13" s="6"/>
      <c r="W13" s="6"/>
      <c r="X13" s="6"/>
      <c r="Y13" s="6"/>
      <c r="Z13" s="6"/>
      <c r="AA13" s="6"/>
      <c r="AB13" s="6"/>
      <c r="AC13" s="6"/>
      <c r="AD13" s="6"/>
      <c r="AE13" s="6"/>
      <c r="AF13" s="6"/>
      <c r="AG13" s="6"/>
      <c r="AH13" s="6"/>
    </row>
    <row r="14" spans="1:34" ht="16.149999999999999" customHeight="1" x14ac:dyDescent="0.15">
      <c r="A14" s="22"/>
      <c r="B14" s="3"/>
      <c r="C14" s="3"/>
      <c r="D14" s="3"/>
      <c r="E14" s="10"/>
      <c r="F14" s="16"/>
      <c r="G14" s="207"/>
      <c r="H14" s="208"/>
      <c r="I14" s="4"/>
      <c r="J14" s="1"/>
      <c r="K14" s="59">
        <f t="shared" si="1"/>
        <v>0</v>
      </c>
      <c r="L14" s="28"/>
      <c r="M14" s="30"/>
      <c r="N14" s="6"/>
      <c r="O14" s="6"/>
      <c r="P14" s="6"/>
      <c r="Q14" s="6"/>
      <c r="R14" s="6"/>
      <c r="S14" s="6"/>
      <c r="T14" s="6"/>
      <c r="U14" s="6"/>
      <c r="V14" s="6"/>
      <c r="W14" s="6"/>
      <c r="X14" s="6"/>
      <c r="Y14" s="6"/>
      <c r="Z14" s="6"/>
      <c r="AA14" s="6"/>
      <c r="AB14" s="6"/>
      <c r="AC14" s="6"/>
      <c r="AD14" s="6"/>
      <c r="AE14" s="6"/>
      <c r="AF14" s="6"/>
      <c r="AG14" s="6"/>
      <c r="AH14" s="6"/>
    </row>
    <row r="15" spans="1:34" ht="16.149999999999999" customHeight="1" x14ac:dyDescent="0.15">
      <c r="A15" s="22"/>
      <c r="B15" s="3"/>
      <c r="C15" s="3"/>
      <c r="D15" s="3"/>
      <c r="E15" s="10"/>
      <c r="F15" s="16"/>
      <c r="G15" s="207"/>
      <c r="H15" s="208"/>
      <c r="I15" s="4"/>
      <c r="J15" s="1"/>
      <c r="K15" s="59">
        <f t="shared" si="1"/>
        <v>0</v>
      </c>
      <c r="L15" s="28"/>
      <c r="M15" s="30"/>
      <c r="N15" s="6"/>
      <c r="O15" s="6"/>
      <c r="P15" s="6"/>
      <c r="Q15" s="6"/>
      <c r="R15" s="6"/>
      <c r="S15" s="6"/>
      <c r="T15" s="6"/>
      <c r="U15" s="6"/>
      <c r="V15" s="6"/>
      <c r="W15" s="6"/>
      <c r="X15" s="6"/>
      <c r="Y15" s="6"/>
      <c r="Z15" s="6"/>
      <c r="AA15" s="6"/>
      <c r="AB15" s="6"/>
      <c r="AC15" s="6"/>
      <c r="AD15" s="6"/>
      <c r="AE15" s="6"/>
      <c r="AF15" s="6"/>
      <c r="AG15" s="6"/>
      <c r="AH15" s="6"/>
    </row>
    <row r="16" spans="1:34" ht="16.149999999999999" customHeight="1" x14ac:dyDescent="0.15">
      <c r="A16" s="22"/>
      <c r="B16" s="3"/>
      <c r="C16" s="3"/>
      <c r="D16" s="3"/>
      <c r="E16" s="3"/>
      <c r="F16" s="16"/>
      <c r="G16" s="207"/>
      <c r="H16" s="208"/>
      <c r="I16" s="4"/>
      <c r="J16" s="1"/>
      <c r="K16" s="59">
        <f t="shared" si="1"/>
        <v>0</v>
      </c>
      <c r="L16" s="28"/>
      <c r="M16" s="30"/>
      <c r="N16" s="6"/>
      <c r="O16" s="6"/>
      <c r="P16" s="6"/>
      <c r="Q16" s="6"/>
      <c r="R16" s="6"/>
      <c r="S16" s="6"/>
      <c r="T16" s="6"/>
      <c r="U16" s="6"/>
      <c r="V16" s="6"/>
      <c r="W16" s="6"/>
      <c r="X16" s="6"/>
      <c r="Y16" s="6"/>
      <c r="Z16" s="6"/>
      <c r="AA16" s="6"/>
      <c r="AB16" s="6"/>
      <c r="AC16" s="6"/>
      <c r="AD16" s="6"/>
      <c r="AE16" s="6"/>
      <c r="AF16" s="6"/>
      <c r="AG16" s="6"/>
      <c r="AH16" s="6"/>
    </row>
    <row r="17" spans="1:34" ht="16.149999999999999" customHeight="1" x14ac:dyDescent="0.15">
      <c r="A17" s="22"/>
      <c r="B17" s="3"/>
      <c r="C17" s="3"/>
      <c r="D17" s="3"/>
      <c r="E17" s="3"/>
      <c r="F17" s="16"/>
      <c r="G17" s="207"/>
      <c r="H17" s="208"/>
      <c r="I17" s="4"/>
      <c r="J17" s="1"/>
      <c r="K17" s="59">
        <f t="shared" si="1"/>
        <v>0</v>
      </c>
      <c r="L17" s="28"/>
      <c r="M17" s="30"/>
      <c r="N17" s="6"/>
      <c r="O17" s="6"/>
      <c r="P17" s="6"/>
      <c r="Q17" s="6"/>
      <c r="R17" s="6"/>
      <c r="S17" s="6"/>
      <c r="T17" s="6"/>
      <c r="U17" s="6"/>
      <c r="V17" s="6"/>
      <c r="W17" s="6"/>
      <c r="X17" s="6"/>
      <c r="Y17" s="6"/>
      <c r="Z17" s="6"/>
      <c r="AA17" s="6"/>
      <c r="AB17" s="6"/>
      <c r="AC17" s="6"/>
      <c r="AD17" s="6"/>
      <c r="AE17" s="6"/>
      <c r="AF17" s="6"/>
      <c r="AG17" s="6"/>
      <c r="AH17" s="6"/>
    </row>
    <row r="18" spans="1:34" ht="16.149999999999999" customHeight="1" x14ac:dyDescent="0.15">
      <c r="A18" s="22"/>
      <c r="B18" s="3"/>
      <c r="C18" s="3"/>
      <c r="D18" s="3"/>
      <c r="E18" s="3"/>
      <c r="F18" s="16"/>
      <c r="G18" s="207"/>
      <c r="H18" s="208"/>
      <c r="I18" s="4"/>
      <c r="J18" s="1"/>
      <c r="K18" s="59">
        <f t="shared" si="1"/>
        <v>0</v>
      </c>
      <c r="L18" s="28"/>
      <c r="M18" s="30"/>
      <c r="N18" s="6"/>
      <c r="O18" s="6"/>
      <c r="P18" s="6"/>
      <c r="Q18" s="6"/>
      <c r="R18" s="6"/>
      <c r="S18" s="6"/>
      <c r="T18" s="6"/>
      <c r="U18" s="6"/>
      <c r="V18" s="6"/>
      <c r="W18" s="6"/>
      <c r="X18" s="6"/>
      <c r="Y18" s="6"/>
      <c r="Z18" s="6"/>
      <c r="AA18" s="6"/>
      <c r="AB18" s="6"/>
      <c r="AC18" s="6"/>
      <c r="AD18" s="6"/>
      <c r="AE18" s="6"/>
      <c r="AF18" s="6"/>
      <c r="AG18" s="6"/>
      <c r="AH18" s="6"/>
    </row>
    <row r="19" spans="1:34" ht="16.149999999999999" customHeight="1" x14ac:dyDescent="0.15">
      <c r="A19" s="22"/>
      <c r="B19" s="3"/>
      <c r="C19" s="3"/>
      <c r="D19" s="3"/>
      <c r="E19" s="3"/>
      <c r="F19" s="16"/>
      <c r="G19" s="207"/>
      <c r="H19" s="208"/>
      <c r="I19" s="4"/>
      <c r="J19" s="1"/>
      <c r="K19" s="59">
        <f t="shared" si="1"/>
        <v>0</v>
      </c>
      <c r="L19" s="28"/>
      <c r="M19" s="30"/>
      <c r="N19" s="6"/>
      <c r="O19" s="6"/>
      <c r="P19" s="6"/>
      <c r="Q19" s="6"/>
      <c r="R19" s="6"/>
      <c r="S19" s="6"/>
      <c r="T19" s="6"/>
      <c r="U19" s="6"/>
      <c r="V19" s="6"/>
      <c r="W19" s="6"/>
      <c r="X19" s="6"/>
      <c r="Y19" s="6"/>
      <c r="Z19" s="6"/>
      <c r="AA19" s="6"/>
      <c r="AB19" s="6"/>
      <c r="AC19" s="6"/>
      <c r="AD19" s="6"/>
      <c r="AE19" s="6"/>
      <c r="AF19" s="6"/>
      <c r="AG19" s="6"/>
      <c r="AH19" s="6"/>
    </row>
    <row r="20" spans="1:34" ht="16.149999999999999" customHeight="1" x14ac:dyDescent="0.15">
      <c r="A20" s="22"/>
      <c r="B20" s="3"/>
      <c r="C20" s="3"/>
      <c r="D20" s="3"/>
      <c r="E20" s="3"/>
      <c r="F20" s="16"/>
      <c r="G20" s="207"/>
      <c r="H20" s="208"/>
      <c r="I20" s="4"/>
      <c r="J20" s="1"/>
      <c r="K20" s="59">
        <f t="shared" si="1"/>
        <v>0</v>
      </c>
      <c r="L20" s="28"/>
      <c r="M20" s="30"/>
      <c r="N20" s="6"/>
      <c r="O20" s="6"/>
      <c r="P20" s="6"/>
      <c r="Q20" s="6"/>
      <c r="R20" s="6"/>
      <c r="S20" s="6"/>
      <c r="T20" s="6"/>
      <c r="U20" s="6"/>
      <c r="V20" s="6"/>
      <c r="W20" s="6"/>
      <c r="X20" s="6"/>
      <c r="Y20" s="6"/>
      <c r="Z20" s="6"/>
      <c r="AA20" s="6"/>
      <c r="AB20" s="6"/>
      <c r="AC20" s="6"/>
      <c r="AD20" s="6"/>
      <c r="AE20" s="6"/>
      <c r="AF20" s="6"/>
      <c r="AG20" s="6"/>
      <c r="AH20" s="6"/>
    </row>
    <row r="21" spans="1:34" ht="16.149999999999999" customHeight="1" x14ac:dyDescent="0.15">
      <c r="A21" s="22"/>
      <c r="B21" s="3"/>
      <c r="C21" s="3"/>
      <c r="D21" s="3"/>
      <c r="E21" s="3"/>
      <c r="F21" s="16"/>
      <c r="G21" s="207"/>
      <c r="H21" s="208"/>
      <c r="I21" s="4"/>
      <c r="J21" s="1"/>
      <c r="K21" s="59">
        <f t="shared" si="1"/>
        <v>0</v>
      </c>
      <c r="L21" s="28"/>
      <c r="M21" s="30"/>
      <c r="N21" s="6"/>
      <c r="O21" s="6"/>
      <c r="P21" s="6"/>
      <c r="Q21" s="6"/>
      <c r="R21" s="6"/>
      <c r="S21" s="6"/>
      <c r="T21" s="6"/>
      <c r="U21" s="6"/>
      <c r="V21" s="6"/>
      <c r="W21" s="6"/>
      <c r="X21" s="6"/>
      <c r="Y21" s="6"/>
      <c r="Z21" s="6"/>
      <c r="AA21" s="6"/>
      <c r="AB21" s="6"/>
      <c r="AC21" s="6"/>
      <c r="AD21" s="6"/>
      <c r="AE21" s="6"/>
      <c r="AF21" s="6"/>
      <c r="AG21" s="6"/>
      <c r="AH21" s="6"/>
    </row>
    <row r="22" spans="1:34" ht="16.149999999999999" customHeight="1" x14ac:dyDescent="0.15">
      <c r="A22" s="22"/>
      <c r="B22" s="3"/>
      <c r="C22" s="3"/>
      <c r="D22" s="3"/>
      <c r="E22" s="3"/>
      <c r="F22" s="16"/>
      <c r="G22" s="207"/>
      <c r="H22" s="208"/>
      <c r="I22" s="4"/>
      <c r="J22" s="1"/>
      <c r="K22" s="59">
        <f t="shared" si="1"/>
        <v>0</v>
      </c>
      <c r="L22" s="28"/>
      <c r="M22" s="30"/>
      <c r="N22" s="6"/>
      <c r="O22" s="6"/>
      <c r="P22" s="6"/>
      <c r="Q22" s="6"/>
      <c r="R22" s="6"/>
      <c r="S22" s="6"/>
      <c r="T22" s="6"/>
      <c r="U22" s="6"/>
      <c r="V22" s="6"/>
      <c r="W22" s="6"/>
      <c r="X22" s="6"/>
      <c r="Y22" s="6"/>
      <c r="Z22" s="6"/>
      <c r="AA22" s="6"/>
      <c r="AB22" s="6"/>
      <c r="AC22" s="6"/>
      <c r="AD22" s="6"/>
      <c r="AE22" s="6"/>
      <c r="AF22" s="6"/>
      <c r="AG22" s="6"/>
      <c r="AH22" s="6"/>
    </row>
    <row r="23" spans="1:34" ht="16.149999999999999" customHeight="1" x14ac:dyDescent="0.15">
      <c r="A23" s="22"/>
      <c r="B23" s="3"/>
      <c r="C23" s="3"/>
      <c r="D23" s="3"/>
      <c r="E23" s="3"/>
      <c r="F23" s="16"/>
      <c r="G23" s="207"/>
      <c r="H23" s="208"/>
      <c r="I23" s="4"/>
      <c r="J23" s="1"/>
      <c r="K23" s="59">
        <f t="shared" si="1"/>
        <v>0</v>
      </c>
      <c r="L23" s="28"/>
      <c r="M23" s="30"/>
      <c r="N23" s="6"/>
      <c r="O23" s="6"/>
      <c r="P23" s="6"/>
      <c r="Q23" s="6"/>
      <c r="R23" s="6"/>
      <c r="S23" s="6"/>
      <c r="T23" s="6"/>
      <c r="U23" s="6"/>
      <c r="V23" s="6"/>
      <c r="W23" s="6"/>
      <c r="X23" s="6"/>
      <c r="Y23" s="6"/>
      <c r="Z23" s="6"/>
      <c r="AA23" s="6"/>
      <c r="AB23" s="6"/>
      <c r="AC23" s="6"/>
      <c r="AD23" s="6"/>
      <c r="AE23" s="6"/>
      <c r="AF23" s="6"/>
      <c r="AG23" s="6"/>
      <c r="AH23" s="6"/>
    </row>
    <row r="24" spans="1:34" ht="16.149999999999999" customHeight="1" x14ac:dyDescent="0.15">
      <c r="A24" s="22"/>
      <c r="B24" s="3"/>
      <c r="C24" s="3"/>
      <c r="D24" s="3"/>
      <c r="E24" s="3"/>
      <c r="F24" s="16"/>
      <c r="G24" s="207"/>
      <c r="H24" s="208"/>
      <c r="I24" s="4"/>
      <c r="J24" s="1"/>
      <c r="K24" s="59">
        <f t="shared" si="1"/>
        <v>0</v>
      </c>
      <c r="L24" s="28"/>
      <c r="M24" s="30"/>
      <c r="N24" s="6"/>
      <c r="O24" s="6"/>
      <c r="P24" s="6"/>
      <c r="Q24" s="6"/>
      <c r="R24" s="6"/>
      <c r="S24" s="6"/>
      <c r="T24" s="6"/>
      <c r="U24" s="6"/>
      <c r="V24" s="6"/>
      <c r="W24" s="6"/>
      <c r="X24" s="6"/>
      <c r="Y24" s="6"/>
      <c r="Z24" s="6"/>
      <c r="AA24" s="6"/>
      <c r="AB24" s="6"/>
      <c r="AC24" s="6"/>
      <c r="AD24" s="6"/>
      <c r="AE24" s="6"/>
      <c r="AF24" s="6"/>
      <c r="AG24" s="6"/>
      <c r="AH24" s="6"/>
    </row>
    <row r="25" spans="1:34" ht="16.149999999999999" customHeight="1" x14ac:dyDescent="0.15">
      <c r="A25" s="22"/>
      <c r="B25" s="3"/>
      <c r="C25" s="3"/>
      <c r="D25" s="3"/>
      <c r="E25" s="3"/>
      <c r="F25" s="16"/>
      <c r="G25" s="207"/>
      <c r="H25" s="208"/>
      <c r="I25" s="4"/>
      <c r="J25" s="1"/>
      <c r="K25" s="59">
        <f t="shared" ref="K25:K55" si="2">SUM(N25:AH25)</f>
        <v>0</v>
      </c>
      <c r="L25" s="28"/>
      <c r="M25" s="30"/>
      <c r="N25" s="6"/>
      <c r="O25" s="6"/>
      <c r="P25" s="6"/>
      <c r="Q25" s="6"/>
      <c r="R25" s="6"/>
      <c r="S25" s="6"/>
      <c r="T25" s="6"/>
      <c r="U25" s="6"/>
      <c r="V25" s="6"/>
      <c r="W25" s="6"/>
      <c r="X25" s="6"/>
      <c r="Y25" s="6"/>
      <c r="Z25" s="6"/>
      <c r="AA25" s="6"/>
      <c r="AB25" s="6"/>
      <c r="AC25" s="6"/>
      <c r="AD25" s="6"/>
      <c r="AE25" s="6"/>
      <c r="AF25" s="6"/>
      <c r="AG25" s="6"/>
      <c r="AH25" s="6"/>
    </row>
    <row r="26" spans="1:34" ht="16.149999999999999" customHeight="1" x14ac:dyDescent="0.15">
      <c r="A26" s="22"/>
      <c r="B26" s="3"/>
      <c r="C26" s="3"/>
      <c r="D26" s="3"/>
      <c r="E26" s="3"/>
      <c r="F26" s="16"/>
      <c r="G26" s="207"/>
      <c r="H26" s="208"/>
      <c r="I26" s="4"/>
      <c r="J26" s="1"/>
      <c r="K26" s="59">
        <f t="shared" si="2"/>
        <v>0</v>
      </c>
      <c r="L26" s="28"/>
      <c r="M26" s="30"/>
      <c r="N26" s="6"/>
      <c r="O26" s="6"/>
      <c r="P26" s="6"/>
      <c r="Q26" s="6"/>
      <c r="R26" s="6"/>
      <c r="S26" s="6"/>
      <c r="T26" s="6"/>
      <c r="U26" s="6"/>
      <c r="V26" s="6"/>
      <c r="W26" s="6"/>
      <c r="X26" s="6"/>
      <c r="Y26" s="6"/>
      <c r="Z26" s="6"/>
      <c r="AA26" s="6"/>
      <c r="AB26" s="6"/>
      <c r="AC26" s="6"/>
      <c r="AD26" s="6"/>
      <c r="AE26" s="6"/>
      <c r="AF26" s="6"/>
      <c r="AG26" s="6"/>
      <c r="AH26" s="6"/>
    </row>
    <row r="27" spans="1:34" ht="16.149999999999999" customHeight="1" x14ac:dyDescent="0.15">
      <c r="A27" s="22"/>
      <c r="B27" s="3"/>
      <c r="C27" s="3"/>
      <c r="D27" s="3"/>
      <c r="E27" s="3"/>
      <c r="F27" s="16"/>
      <c r="G27" s="207"/>
      <c r="H27" s="208"/>
      <c r="I27" s="4"/>
      <c r="J27" s="1"/>
      <c r="K27" s="59">
        <f t="shared" si="2"/>
        <v>0</v>
      </c>
      <c r="L27" s="28"/>
      <c r="M27" s="30"/>
      <c r="N27" s="6"/>
      <c r="O27" s="6"/>
      <c r="P27" s="6"/>
      <c r="Q27" s="6"/>
      <c r="R27" s="6"/>
      <c r="S27" s="6"/>
      <c r="T27" s="6"/>
      <c r="U27" s="6"/>
      <c r="V27" s="6"/>
      <c r="W27" s="6"/>
      <c r="X27" s="6"/>
      <c r="Y27" s="6"/>
      <c r="Z27" s="6"/>
      <c r="AA27" s="6"/>
      <c r="AB27" s="6"/>
      <c r="AC27" s="6"/>
      <c r="AD27" s="6"/>
      <c r="AE27" s="6"/>
      <c r="AF27" s="6"/>
      <c r="AG27" s="6"/>
      <c r="AH27" s="6"/>
    </row>
    <row r="28" spans="1:34" ht="16.149999999999999" customHeight="1" x14ac:dyDescent="0.15">
      <c r="A28" s="22"/>
      <c r="B28" s="3"/>
      <c r="C28" s="3"/>
      <c r="D28" s="3"/>
      <c r="E28" s="3"/>
      <c r="F28" s="16"/>
      <c r="G28" s="207"/>
      <c r="H28" s="208"/>
      <c r="I28" s="4"/>
      <c r="J28" s="1"/>
      <c r="K28" s="59">
        <f t="shared" si="2"/>
        <v>0</v>
      </c>
      <c r="L28" s="28"/>
      <c r="M28" s="30"/>
      <c r="N28" s="6"/>
      <c r="O28" s="6"/>
      <c r="P28" s="6"/>
      <c r="Q28" s="6"/>
      <c r="R28" s="6"/>
      <c r="S28" s="6"/>
      <c r="T28" s="6"/>
      <c r="U28" s="6"/>
      <c r="V28" s="6"/>
      <c r="W28" s="6"/>
      <c r="X28" s="6"/>
      <c r="Y28" s="6"/>
      <c r="Z28" s="6"/>
      <c r="AA28" s="6"/>
      <c r="AB28" s="6"/>
      <c r="AC28" s="6"/>
      <c r="AD28" s="6"/>
      <c r="AE28" s="6"/>
      <c r="AF28" s="6"/>
      <c r="AG28" s="6"/>
      <c r="AH28" s="6"/>
    </row>
    <row r="29" spans="1:34" ht="16.149999999999999" customHeight="1" x14ac:dyDescent="0.15">
      <c r="A29" s="22"/>
      <c r="B29" s="3"/>
      <c r="C29" s="3"/>
      <c r="D29" s="3"/>
      <c r="E29" s="3"/>
      <c r="F29" s="16"/>
      <c r="G29" s="207"/>
      <c r="H29" s="208"/>
      <c r="I29" s="4"/>
      <c r="J29" s="1"/>
      <c r="K29" s="59">
        <f t="shared" si="2"/>
        <v>0</v>
      </c>
      <c r="L29" s="28"/>
      <c r="M29" s="30"/>
      <c r="N29" s="6"/>
      <c r="O29" s="6"/>
      <c r="P29" s="6"/>
      <c r="Q29" s="6"/>
      <c r="R29" s="6"/>
      <c r="S29" s="6"/>
      <c r="T29" s="6"/>
      <c r="U29" s="6"/>
      <c r="V29" s="6"/>
      <c r="W29" s="6"/>
      <c r="X29" s="6"/>
      <c r="Y29" s="6"/>
      <c r="Z29" s="6"/>
      <c r="AA29" s="6"/>
      <c r="AB29" s="6"/>
      <c r="AC29" s="6"/>
      <c r="AD29" s="6"/>
      <c r="AE29" s="6"/>
      <c r="AF29" s="6"/>
      <c r="AG29" s="6"/>
      <c r="AH29" s="6"/>
    </row>
    <row r="30" spans="1:34" ht="16.149999999999999" customHeight="1" x14ac:dyDescent="0.15">
      <c r="A30" s="22"/>
      <c r="B30" s="3"/>
      <c r="C30" s="3"/>
      <c r="D30" s="3"/>
      <c r="E30" s="3"/>
      <c r="F30" s="16"/>
      <c r="G30" s="207"/>
      <c r="H30" s="208"/>
      <c r="I30" s="4"/>
      <c r="J30" s="1"/>
      <c r="K30" s="59">
        <f>SUM(N30:AH30)</f>
        <v>0</v>
      </c>
      <c r="L30" s="28"/>
      <c r="M30" s="30"/>
      <c r="N30" s="6"/>
      <c r="O30" s="6"/>
      <c r="P30" s="6"/>
      <c r="Q30" s="6"/>
      <c r="R30" s="6"/>
      <c r="S30" s="6"/>
      <c r="T30" s="6"/>
      <c r="U30" s="6"/>
      <c r="V30" s="6"/>
      <c r="W30" s="6"/>
      <c r="X30" s="6"/>
      <c r="Y30" s="6"/>
      <c r="Z30" s="6"/>
      <c r="AA30" s="6"/>
      <c r="AB30" s="6"/>
      <c r="AC30" s="6"/>
      <c r="AD30" s="6"/>
      <c r="AE30" s="6"/>
      <c r="AF30" s="6"/>
      <c r="AG30" s="6"/>
      <c r="AH30" s="6"/>
    </row>
    <row r="31" spans="1:34" ht="16.149999999999999" customHeight="1" x14ac:dyDescent="0.15">
      <c r="A31" s="22"/>
      <c r="B31" s="3"/>
      <c r="C31" s="3"/>
      <c r="D31" s="3"/>
      <c r="E31" s="3"/>
      <c r="F31" s="16"/>
      <c r="G31" s="207"/>
      <c r="H31" s="208"/>
      <c r="I31" s="4"/>
      <c r="J31" s="1"/>
      <c r="K31" s="59">
        <f>SUM(N31:AH31)</f>
        <v>0</v>
      </c>
      <c r="L31" s="28"/>
      <c r="M31" s="30"/>
      <c r="N31" s="6"/>
      <c r="O31" s="6"/>
      <c r="P31" s="6"/>
      <c r="Q31" s="6"/>
      <c r="R31" s="6"/>
      <c r="S31" s="6"/>
      <c r="T31" s="6"/>
      <c r="U31" s="6"/>
      <c r="V31" s="6"/>
      <c r="W31" s="6"/>
      <c r="X31" s="6"/>
      <c r="Y31" s="6"/>
      <c r="Z31" s="6"/>
      <c r="AA31" s="6"/>
      <c r="AB31" s="6"/>
      <c r="AC31" s="6"/>
      <c r="AD31" s="6"/>
      <c r="AE31" s="6"/>
      <c r="AF31" s="6"/>
      <c r="AG31" s="6"/>
      <c r="AH31" s="6"/>
    </row>
    <row r="32" spans="1:34" ht="16.149999999999999" customHeight="1" x14ac:dyDescent="0.15">
      <c r="A32" s="22"/>
      <c r="B32" s="3"/>
      <c r="C32" s="3"/>
      <c r="D32" s="3"/>
      <c r="E32" s="3"/>
      <c r="F32" s="16"/>
      <c r="G32" s="207"/>
      <c r="H32" s="208"/>
      <c r="I32" s="4"/>
      <c r="J32" s="1"/>
      <c r="K32" s="59">
        <f>SUM(N32:AH32)</f>
        <v>0</v>
      </c>
      <c r="L32" s="28"/>
      <c r="M32" s="30"/>
      <c r="N32" s="6"/>
      <c r="O32" s="6"/>
      <c r="P32" s="6"/>
      <c r="Q32" s="6"/>
      <c r="R32" s="6"/>
      <c r="S32" s="6"/>
      <c r="T32" s="6"/>
      <c r="U32" s="6"/>
      <c r="V32" s="6"/>
      <c r="W32" s="6"/>
      <c r="X32" s="6"/>
      <c r="Y32" s="6"/>
      <c r="Z32" s="6"/>
      <c r="AA32" s="6"/>
      <c r="AB32" s="6"/>
      <c r="AC32" s="6"/>
      <c r="AD32" s="6"/>
      <c r="AE32" s="6"/>
      <c r="AF32" s="6"/>
      <c r="AG32" s="6"/>
      <c r="AH32" s="6"/>
    </row>
    <row r="33" spans="1:34" ht="16.149999999999999" customHeight="1" x14ac:dyDescent="0.15">
      <c r="A33" s="22"/>
      <c r="B33" s="3"/>
      <c r="C33" s="3"/>
      <c r="D33" s="3"/>
      <c r="E33" s="3"/>
      <c r="F33" s="16"/>
      <c r="G33" s="207"/>
      <c r="H33" s="208"/>
      <c r="I33" s="4"/>
      <c r="J33" s="1"/>
      <c r="K33" s="59">
        <f>SUM(N33:AH33)</f>
        <v>0</v>
      </c>
      <c r="L33" s="28"/>
      <c r="M33" s="30"/>
      <c r="N33" s="6"/>
      <c r="O33" s="6"/>
      <c r="P33" s="6"/>
      <c r="Q33" s="6"/>
      <c r="R33" s="6"/>
      <c r="S33" s="6"/>
      <c r="T33" s="6"/>
      <c r="U33" s="6"/>
      <c r="V33" s="6"/>
      <c r="W33" s="6"/>
      <c r="X33" s="6"/>
      <c r="Y33" s="6"/>
      <c r="Z33" s="6"/>
      <c r="AA33" s="6"/>
      <c r="AB33" s="6"/>
      <c r="AC33" s="6"/>
      <c r="AD33" s="6"/>
      <c r="AE33" s="6"/>
      <c r="AF33" s="6"/>
      <c r="AG33" s="6"/>
      <c r="AH33" s="6"/>
    </row>
    <row r="34" spans="1:34" ht="16.149999999999999" customHeight="1" x14ac:dyDescent="0.15">
      <c r="A34" s="22"/>
      <c r="B34" s="3"/>
      <c r="C34" s="3"/>
      <c r="D34" s="3"/>
      <c r="E34" s="3"/>
      <c r="F34" s="16"/>
      <c r="G34" s="207"/>
      <c r="H34" s="208"/>
      <c r="I34" s="4"/>
      <c r="J34" s="1"/>
      <c r="K34" s="59">
        <f t="shared" si="2"/>
        <v>0</v>
      </c>
      <c r="L34" s="28"/>
      <c r="M34" s="30"/>
      <c r="N34" s="6"/>
      <c r="O34" s="6"/>
      <c r="P34" s="6"/>
      <c r="Q34" s="6"/>
      <c r="R34" s="6"/>
      <c r="S34" s="6"/>
      <c r="T34" s="6"/>
      <c r="U34" s="6"/>
      <c r="V34" s="6"/>
      <c r="W34" s="6"/>
      <c r="X34" s="6"/>
      <c r="Y34" s="6"/>
      <c r="Z34" s="6"/>
      <c r="AA34" s="6"/>
      <c r="AB34" s="6"/>
      <c r="AC34" s="6"/>
      <c r="AD34" s="6"/>
      <c r="AE34" s="6"/>
      <c r="AF34" s="6"/>
      <c r="AG34" s="6"/>
      <c r="AH34" s="6"/>
    </row>
    <row r="35" spans="1:34" ht="16.149999999999999" customHeight="1" x14ac:dyDescent="0.15">
      <c r="A35" s="22"/>
      <c r="B35" s="3"/>
      <c r="C35" s="3"/>
      <c r="D35" s="3"/>
      <c r="E35" s="3"/>
      <c r="F35" s="16"/>
      <c r="G35" s="207"/>
      <c r="H35" s="208"/>
      <c r="I35" s="4"/>
      <c r="J35" s="1"/>
      <c r="K35" s="59">
        <f t="shared" si="2"/>
        <v>0</v>
      </c>
      <c r="L35" s="28"/>
      <c r="M35" s="30"/>
      <c r="N35" s="6"/>
      <c r="O35" s="6"/>
      <c r="P35" s="6"/>
      <c r="Q35" s="6"/>
      <c r="R35" s="6"/>
      <c r="S35" s="6"/>
      <c r="T35" s="6"/>
      <c r="U35" s="6"/>
      <c r="V35" s="6"/>
      <c r="W35" s="6"/>
      <c r="X35" s="6"/>
      <c r="Y35" s="6"/>
      <c r="Z35" s="6"/>
      <c r="AA35" s="6"/>
      <c r="AB35" s="6"/>
      <c r="AC35" s="6"/>
      <c r="AD35" s="6"/>
      <c r="AE35" s="6"/>
      <c r="AF35" s="6"/>
      <c r="AG35" s="6"/>
      <c r="AH35" s="6"/>
    </row>
    <row r="36" spans="1:34" ht="16.149999999999999" customHeight="1" x14ac:dyDescent="0.15">
      <c r="A36" s="22"/>
      <c r="B36" s="3"/>
      <c r="C36" s="3"/>
      <c r="D36" s="3"/>
      <c r="E36" s="3"/>
      <c r="F36" s="16"/>
      <c r="G36" s="207"/>
      <c r="H36" s="208"/>
      <c r="I36" s="4"/>
      <c r="J36" s="1"/>
      <c r="K36" s="59">
        <f t="shared" si="2"/>
        <v>0</v>
      </c>
      <c r="L36" s="28"/>
      <c r="M36" s="30"/>
      <c r="N36" s="6"/>
      <c r="O36" s="6"/>
      <c r="P36" s="6"/>
      <c r="Q36" s="6"/>
      <c r="R36" s="6"/>
      <c r="S36" s="6"/>
      <c r="T36" s="6"/>
      <c r="U36" s="6"/>
      <c r="V36" s="6"/>
      <c r="W36" s="6"/>
      <c r="X36" s="6"/>
      <c r="Y36" s="6"/>
      <c r="Z36" s="6"/>
      <c r="AA36" s="6"/>
      <c r="AB36" s="6"/>
      <c r="AC36" s="6"/>
      <c r="AD36" s="6"/>
      <c r="AE36" s="6"/>
      <c r="AF36" s="6"/>
      <c r="AG36" s="6"/>
      <c r="AH36" s="6"/>
    </row>
    <row r="37" spans="1:34" ht="16.149999999999999" customHeight="1" x14ac:dyDescent="0.15">
      <c r="A37" s="22"/>
      <c r="B37" s="3"/>
      <c r="C37" s="3"/>
      <c r="D37" s="3"/>
      <c r="E37" s="3"/>
      <c r="F37" s="16"/>
      <c r="G37" s="207"/>
      <c r="H37" s="208"/>
      <c r="I37" s="4"/>
      <c r="J37" s="1"/>
      <c r="K37" s="59">
        <f t="shared" si="2"/>
        <v>0</v>
      </c>
      <c r="L37" s="28"/>
      <c r="M37" s="30"/>
      <c r="N37" s="6"/>
      <c r="O37" s="6"/>
      <c r="P37" s="6"/>
      <c r="Q37" s="6"/>
      <c r="R37" s="6"/>
      <c r="S37" s="6"/>
      <c r="T37" s="6"/>
      <c r="U37" s="6"/>
      <c r="V37" s="6"/>
      <c r="W37" s="6"/>
      <c r="X37" s="6"/>
      <c r="Y37" s="6"/>
      <c r="Z37" s="6"/>
      <c r="AA37" s="6"/>
      <c r="AB37" s="6"/>
      <c r="AC37" s="6"/>
      <c r="AD37" s="6"/>
      <c r="AE37" s="6"/>
      <c r="AF37" s="6"/>
      <c r="AG37" s="6"/>
      <c r="AH37" s="6"/>
    </row>
    <row r="38" spans="1:34" ht="16.149999999999999" customHeight="1" x14ac:dyDescent="0.15">
      <c r="A38" s="22"/>
      <c r="B38" s="3"/>
      <c r="C38" s="3"/>
      <c r="D38" s="3"/>
      <c r="E38" s="3"/>
      <c r="F38" s="16"/>
      <c r="G38" s="207"/>
      <c r="H38" s="208"/>
      <c r="I38" s="4"/>
      <c r="J38" s="1"/>
      <c r="K38" s="59">
        <f t="shared" si="2"/>
        <v>0</v>
      </c>
      <c r="L38" s="28"/>
      <c r="M38" s="30"/>
      <c r="N38" s="6"/>
      <c r="O38" s="6"/>
      <c r="P38" s="6"/>
      <c r="Q38" s="6"/>
      <c r="R38" s="6"/>
      <c r="S38" s="6"/>
      <c r="T38" s="6"/>
      <c r="U38" s="6"/>
      <c r="V38" s="6"/>
      <c r="W38" s="6"/>
      <c r="X38" s="6"/>
      <c r="Y38" s="6"/>
      <c r="Z38" s="6"/>
      <c r="AA38" s="6"/>
      <c r="AB38" s="6"/>
      <c r="AC38" s="6"/>
      <c r="AD38" s="6"/>
      <c r="AE38" s="6"/>
      <c r="AF38" s="6"/>
      <c r="AG38" s="6"/>
      <c r="AH38" s="6"/>
    </row>
    <row r="39" spans="1:34" ht="16.149999999999999" customHeight="1" x14ac:dyDescent="0.15">
      <c r="A39" s="22"/>
      <c r="B39" s="3"/>
      <c r="C39" s="3"/>
      <c r="D39" s="3"/>
      <c r="E39" s="3"/>
      <c r="F39" s="16"/>
      <c r="G39" s="207"/>
      <c r="H39" s="208"/>
      <c r="I39" s="4"/>
      <c r="J39" s="1"/>
      <c r="K39" s="59">
        <f t="shared" si="2"/>
        <v>0</v>
      </c>
      <c r="L39" s="28"/>
      <c r="M39" s="30"/>
      <c r="N39" s="6"/>
      <c r="O39" s="6"/>
      <c r="P39" s="6"/>
      <c r="Q39" s="6"/>
      <c r="R39" s="6"/>
      <c r="S39" s="6"/>
      <c r="T39" s="6"/>
      <c r="U39" s="6"/>
      <c r="V39" s="6"/>
      <c r="W39" s="6"/>
      <c r="X39" s="6"/>
      <c r="Y39" s="6"/>
      <c r="Z39" s="6"/>
      <c r="AA39" s="6"/>
      <c r="AB39" s="6"/>
      <c r="AC39" s="6"/>
      <c r="AD39" s="6"/>
      <c r="AE39" s="6"/>
      <c r="AF39" s="6"/>
      <c r="AG39" s="6"/>
      <c r="AH39" s="6"/>
    </row>
    <row r="40" spans="1:34" ht="16.149999999999999" customHeight="1" x14ac:dyDescent="0.15">
      <c r="A40" s="22"/>
      <c r="B40" s="3"/>
      <c r="C40" s="3"/>
      <c r="D40" s="3"/>
      <c r="E40" s="3"/>
      <c r="F40" s="16"/>
      <c r="G40" s="207"/>
      <c r="H40" s="208"/>
      <c r="I40" s="4"/>
      <c r="J40" s="1"/>
      <c r="K40" s="59">
        <f t="shared" si="2"/>
        <v>0</v>
      </c>
      <c r="L40" s="28"/>
      <c r="M40" s="30"/>
      <c r="N40" s="6"/>
      <c r="O40" s="6"/>
      <c r="P40" s="6"/>
      <c r="Q40" s="6"/>
      <c r="R40" s="6"/>
      <c r="S40" s="6"/>
      <c r="T40" s="6"/>
      <c r="U40" s="6"/>
      <c r="V40" s="6"/>
      <c r="W40" s="6"/>
      <c r="X40" s="6"/>
      <c r="Y40" s="6"/>
      <c r="Z40" s="6"/>
      <c r="AA40" s="6"/>
      <c r="AB40" s="6"/>
      <c r="AC40" s="6"/>
      <c r="AD40" s="6"/>
      <c r="AE40" s="6"/>
      <c r="AF40" s="6"/>
      <c r="AG40" s="6"/>
      <c r="AH40" s="6"/>
    </row>
    <row r="41" spans="1:34" ht="16.149999999999999" customHeight="1" x14ac:dyDescent="0.15">
      <c r="A41" s="22"/>
      <c r="B41" s="3"/>
      <c r="C41" s="3"/>
      <c r="D41" s="3"/>
      <c r="E41" s="3"/>
      <c r="F41" s="16"/>
      <c r="G41" s="207"/>
      <c r="H41" s="208"/>
      <c r="I41" s="4"/>
      <c r="J41" s="1"/>
      <c r="K41" s="59">
        <f t="shared" si="2"/>
        <v>0</v>
      </c>
      <c r="L41" s="28"/>
      <c r="M41" s="30"/>
      <c r="N41" s="6"/>
      <c r="O41" s="6"/>
      <c r="P41" s="6"/>
      <c r="Q41" s="6"/>
      <c r="R41" s="6"/>
      <c r="S41" s="6"/>
      <c r="T41" s="6"/>
      <c r="U41" s="6"/>
      <c r="V41" s="6"/>
      <c r="W41" s="6"/>
      <c r="X41" s="6"/>
      <c r="Y41" s="6"/>
      <c r="Z41" s="6"/>
      <c r="AA41" s="6"/>
      <c r="AB41" s="6"/>
      <c r="AC41" s="6"/>
      <c r="AD41" s="6"/>
      <c r="AE41" s="6"/>
      <c r="AF41" s="6"/>
      <c r="AG41" s="6"/>
      <c r="AH41" s="6"/>
    </row>
    <row r="42" spans="1:34" ht="16.149999999999999" customHeight="1" x14ac:dyDescent="0.15">
      <c r="A42" s="22"/>
      <c r="B42" s="3"/>
      <c r="C42" s="3"/>
      <c r="D42" s="3"/>
      <c r="E42" s="3"/>
      <c r="F42" s="16"/>
      <c r="G42" s="207"/>
      <c r="H42" s="208"/>
      <c r="I42" s="4"/>
      <c r="J42" s="1"/>
      <c r="K42" s="59">
        <f t="shared" si="2"/>
        <v>0</v>
      </c>
      <c r="L42" s="28"/>
      <c r="M42" s="30"/>
      <c r="N42" s="6"/>
      <c r="O42" s="6"/>
      <c r="P42" s="6"/>
      <c r="Q42" s="6"/>
      <c r="R42" s="6"/>
      <c r="S42" s="6"/>
      <c r="T42" s="6"/>
      <c r="U42" s="6"/>
      <c r="V42" s="6"/>
      <c r="W42" s="6"/>
      <c r="X42" s="6"/>
      <c r="Y42" s="6"/>
      <c r="Z42" s="6"/>
      <c r="AA42" s="6"/>
      <c r="AB42" s="6"/>
      <c r="AC42" s="6"/>
      <c r="AD42" s="6"/>
      <c r="AE42" s="6"/>
      <c r="AF42" s="6"/>
      <c r="AG42" s="6"/>
      <c r="AH42" s="6"/>
    </row>
    <row r="43" spans="1:34" ht="16.149999999999999" customHeight="1" x14ac:dyDescent="0.15">
      <c r="A43" s="22"/>
      <c r="B43" s="3"/>
      <c r="C43" s="3"/>
      <c r="D43" s="3"/>
      <c r="E43" s="3"/>
      <c r="F43" s="16"/>
      <c r="G43" s="207"/>
      <c r="H43" s="208"/>
      <c r="I43" s="4"/>
      <c r="J43" s="1"/>
      <c r="K43" s="59">
        <f t="shared" si="2"/>
        <v>0</v>
      </c>
      <c r="L43" s="28"/>
      <c r="M43" s="30"/>
      <c r="N43" s="6"/>
      <c r="O43" s="6"/>
      <c r="P43" s="6"/>
      <c r="Q43" s="6"/>
      <c r="R43" s="6"/>
      <c r="S43" s="6"/>
      <c r="T43" s="6"/>
      <c r="U43" s="6"/>
      <c r="V43" s="6"/>
      <c r="W43" s="6"/>
      <c r="X43" s="6"/>
      <c r="Y43" s="6"/>
      <c r="Z43" s="6"/>
      <c r="AA43" s="6"/>
      <c r="AB43" s="6"/>
      <c r="AC43" s="6"/>
      <c r="AD43" s="6"/>
      <c r="AE43" s="6"/>
      <c r="AF43" s="6"/>
      <c r="AG43" s="6"/>
      <c r="AH43" s="6"/>
    </row>
    <row r="44" spans="1:34" ht="16.149999999999999" customHeight="1" x14ac:dyDescent="0.15">
      <c r="A44" s="22"/>
      <c r="B44" s="3"/>
      <c r="C44" s="3"/>
      <c r="D44" s="3"/>
      <c r="E44" s="3"/>
      <c r="F44" s="16"/>
      <c r="G44" s="207"/>
      <c r="H44" s="208"/>
      <c r="I44" s="4"/>
      <c r="J44" s="1"/>
      <c r="K44" s="59">
        <f t="shared" si="2"/>
        <v>0</v>
      </c>
      <c r="L44" s="28"/>
      <c r="M44" s="30"/>
      <c r="N44" s="6"/>
      <c r="O44" s="6"/>
      <c r="P44" s="6"/>
      <c r="Q44" s="6"/>
      <c r="R44" s="6"/>
      <c r="S44" s="6"/>
      <c r="T44" s="6"/>
      <c r="U44" s="6"/>
      <c r="V44" s="6"/>
      <c r="W44" s="6"/>
      <c r="X44" s="6"/>
      <c r="Y44" s="6"/>
      <c r="Z44" s="6"/>
      <c r="AA44" s="6"/>
      <c r="AB44" s="6"/>
      <c r="AC44" s="6"/>
      <c r="AD44" s="6"/>
      <c r="AE44" s="6"/>
      <c r="AF44" s="6"/>
      <c r="AG44" s="6"/>
      <c r="AH44" s="6"/>
    </row>
    <row r="45" spans="1:34" ht="16.149999999999999" customHeight="1" x14ac:dyDescent="0.15">
      <c r="A45" s="22"/>
      <c r="B45" s="3"/>
      <c r="C45" s="3"/>
      <c r="D45" s="3"/>
      <c r="E45" s="3"/>
      <c r="F45" s="16"/>
      <c r="G45" s="207"/>
      <c r="H45" s="208"/>
      <c r="I45" s="4"/>
      <c r="J45" s="1"/>
      <c r="K45" s="59">
        <f t="shared" si="2"/>
        <v>0</v>
      </c>
      <c r="L45" s="28"/>
      <c r="M45" s="30"/>
      <c r="N45" s="6"/>
      <c r="O45" s="6"/>
      <c r="P45" s="6"/>
      <c r="Q45" s="6"/>
      <c r="R45" s="6"/>
      <c r="S45" s="6"/>
      <c r="T45" s="6"/>
      <c r="U45" s="6"/>
      <c r="V45" s="6"/>
      <c r="W45" s="6"/>
      <c r="X45" s="6"/>
      <c r="Y45" s="6"/>
      <c r="Z45" s="6"/>
      <c r="AA45" s="6"/>
      <c r="AB45" s="6"/>
      <c r="AC45" s="6"/>
      <c r="AD45" s="6"/>
      <c r="AE45" s="6"/>
      <c r="AF45" s="6"/>
      <c r="AG45" s="6"/>
      <c r="AH45" s="6"/>
    </row>
    <row r="46" spans="1:34" ht="16.149999999999999" customHeight="1" x14ac:dyDescent="0.15">
      <c r="A46" s="22"/>
      <c r="B46" s="3"/>
      <c r="C46" s="3"/>
      <c r="D46" s="3"/>
      <c r="E46" s="3"/>
      <c r="F46" s="16"/>
      <c r="G46" s="207"/>
      <c r="H46" s="208"/>
      <c r="I46" s="4"/>
      <c r="J46" s="1"/>
      <c r="K46" s="59">
        <f t="shared" si="2"/>
        <v>0</v>
      </c>
      <c r="L46" s="28"/>
      <c r="M46" s="30"/>
      <c r="N46" s="6"/>
      <c r="O46" s="6"/>
      <c r="P46" s="6"/>
      <c r="Q46" s="6"/>
      <c r="R46" s="6"/>
      <c r="S46" s="6"/>
      <c r="T46" s="6"/>
      <c r="U46" s="6"/>
      <c r="V46" s="6"/>
      <c r="W46" s="6"/>
      <c r="X46" s="6"/>
      <c r="Y46" s="6"/>
      <c r="Z46" s="6"/>
      <c r="AA46" s="6"/>
      <c r="AB46" s="6"/>
      <c r="AC46" s="6"/>
      <c r="AD46" s="6"/>
      <c r="AE46" s="6"/>
      <c r="AF46" s="6"/>
      <c r="AG46" s="6"/>
      <c r="AH46" s="6"/>
    </row>
    <row r="47" spans="1:34" ht="16.149999999999999" customHeight="1" x14ac:dyDescent="0.15">
      <c r="A47" s="22"/>
      <c r="B47" s="3"/>
      <c r="C47" s="3"/>
      <c r="D47" s="3"/>
      <c r="E47" s="3"/>
      <c r="F47" s="16"/>
      <c r="G47" s="207"/>
      <c r="H47" s="208"/>
      <c r="I47" s="4"/>
      <c r="J47" s="1"/>
      <c r="K47" s="59">
        <f t="shared" si="2"/>
        <v>0</v>
      </c>
      <c r="L47" s="28"/>
      <c r="M47" s="30"/>
      <c r="N47" s="6"/>
      <c r="O47" s="6"/>
      <c r="P47" s="6"/>
      <c r="Q47" s="6"/>
      <c r="R47" s="6"/>
      <c r="S47" s="6"/>
      <c r="T47" s="6"/>
      <c r="U47" s="6"/>
      <c r="V47" s="6"/>
      <c r="W47" s="6"/>
      <c r="X47" s="6"/>
      <c r="Y47" s="6"/>
      <c r="Z47" s="6"/>
      <c r="AA47" s="6"/>
      <c r="AB47" s="6"/>
      <c r="AC47" s="6"/>
      <c r="AD47" s="6"/>
      <c r="AE47" s="6"/>
      <c r="AF47" s="6"/>
      <c r="AG47" s="6"/>
      <c r="AH47" s="6"/>
    </row>
    <row r="48" spans="1:34" ht="16.149999999999999" customHeight="1" x14ac:dyDescent="0.15">
      <c r="A48" s="22"/>
      <c r="B48" s="3"/>
      <c r="C48" s="3"/>
      <c r="D48" s="3"/>
      <c r="E48" s="3"/>
      <c r="F48" s="16"/>
      <c r="G48" s="207"/>
      <c r="H48" s="208"/>
      <c r="I48" s="4"/>
      <c r="J48" s="1"/>
      <c r="K48" s="59">
        <f t="shared" si="2"/>
        <v>0</v>
      </c>
      <c r="L48" s="28"/>
      <c r="M48" s="30"/>
      <c r="N48" s="6"/>
      <c r="O48" s="6"/>
      <c r="P48" s="6"/>
      <c r="Q48" s="6"/>
      <c r="R48" s="6"/>
      <c r="S48" s="6"/>
      <c r="T48" s="6"/>
      <c r="U48" s="6"/>
      <c r="V48" s="6"/>
      <c r="W48" s="6"/>
      <c r="X48" s="6"/>
      <c r="Y48" s="6"/>
      <c r="Z48" s="6"/>
      <c r="AA48" s="6"/>
      <c r="AB48" s="6"/>
      <c r="AC48" s="6"/>
      <c r="AD48" s="6"/>
      <c r="AE48" s="6"/>
      <c r="AF48" s="6"/>
      <c r="AG48" s="6"/>
      <c r="AH48" s="6"/>
    </row>
    <row r="49" spans="1:34" ht="16.149999999999999" customHeight="1" x14ac:dyDescent="0.15">
      <c r="A49" s="22"/>
      <c r="B49" s="3"/>
      <c r="C49" s="3"/>
      <c r="D49" s="3"/>
      <c r="E49" s="3"/>
      <c r="F49" s="16"/>
      <c r="G49" s="207"/>
      <c r="H49" s="208"/>
      <c r="I49" s="4"/>
      <c r="J49" s="1"/>
      <c r="K49" s="59">
        <f t="shared" si="2"/>
        <v>0</v>
      </c>
      <c r="L49" s="28"/>
      <c r="M49" s="30"/>
      <c r="N49" s="6"/>
      <c r="O49" s="6"/>
      <c r="P49" s="6"/>
      <c r="Q49" s="6"/>
      <c r="R49" s="6"/>
      <c r="S49" s="6"/>
      <c r="T49" s="6"/>
      <c r="U49" s="6"/>
      <c r="V49" s="6"/>
      <c r="W49" s="6"/>
      <c r="X49" s="6"/>
      <c r="Y49" s="6"/>
      <c r="Z49" s="6"/>
      <c r="AA49" s="6"/>
      <c r="AB49" s="6"/>
      <c r="AC49" s="6"/>
      <c r="AD49" s="6"/>
      <c r="AE49" s="6"/>
      <c r="AF49" s="6"/>
      <c r="AG49" s="6"/>
      <c r="AH49" s="6"/>
    </row>
    <row r="50" spans="1:34" ht="16.149999999999999" customHeight="1" x14ac:dyDescent="0.15">
      <c r="A50" s="22"/>
      <c r="B50" s="3"/>
      <c r="C50" s="3"/>
      <c r="D50" s="3"/>
      <c r="E50" s="3"/>
      <c r="F50" s="16"/>
      <c r="G50" s="207"/>
      <c r="H50" s="208"/>
      <c r="I50" s="4"/>
      <c r="J50" s="1"/>
      <c r="K50" s="59">
        <f t="shared" si="2"/>
        <v>0</v>
      </c>
      <c r="L50" s="28"/>
      <c r="M50" s="30"/>
      <c r="N50" s="6"/>
      <c r="O50" s="6"/>
      <c r="P50" s="6"/>
      <c r="Q50" s="6"/>
      <c r="R50" s="6"/>
      <c r="S50" s="6"/>
      <c r="T50" s="6"/>
      <c r="U50" s="6"/>
      <c r="V50" s="6"/>
      <c r="W50" s="6"/>
      <c r="X50" s="6"/>
      <c r="Y50" s="6"/>
      <c r="Z50" s="6"/>
      <c r="AA50" s="6"/>
      <c r="AB50" s="6"/>
      <c r="AC50" s="6"/>
      <c r="AD50" s="6"/>
      <c r="AE50" s="6"/>
      <c r="AF50" s="6"/>
      <c r="AG50" s="6"/>
      <c r="AH50" s="6"/>
    </row>
    <row r="51" spans="1:34" ht="16.149999999999999" customHeight="1" x14ac:dyDescent="0.15">
      <c r="A51" s="22"/>
      <c r="B51" s="3"/>
      <c r="C51" s="3"/>
      <c r="D51" s="3"/>
      <c r="E51" s="3"/>
      <c r="F51" s="16"/>
      <c r="G51" s="207"/>
      <c r="H51" s="208"/>
      <c r="I51" s="4"/>
      <c r="J51" s="1"/>
      <c r="K51" s="59">
        <f t="shared" si="2"/>
        <v>0</v>
      </c>
      <c r="L51" s="28"/>
      <c r="M51" s="30"/>
      <c r="N51" s="6"/>
      <c r="O51" s="6"/>
      <c r="P51" s="6"/>
      <c r="Q51" s="6"/>
      <c r="R51" s="6"/>
      <c r="S51" s="6"/>
      <c r="T51" s="6"/>
      <c r="U51" s="6"/>
      <c r="V51" s="6"/>
      <c r="W51" s="6"/>
      <c r="X51" s="6"/>
      <c r="Y51" s="6"/>
      <c r="Z51" s="6"/>
      <c r="AA51" s="6"/>
      <c r="AB51" s="6"/>
      <c r="AC51" s="6"/>
      <c r="AD51" s="6"/>
      <c r="AE51" s="6"/>
      <c r="AF51" s="6"/>
      <c r="AG51" s="6"/>
      <c r="AH51" s="6"/>
    </row>
    <row r="52" spans="1:34" ht="16.149999999999999" customHeight="1" x14ac:dyDescent="0.15">
      <c r="A52" s="22"/>
      <c r="B52" s="3"/>
      <c r="C52" s="3"/>
      <c r="D52" s="3"/>
      <c r="E52" s="3"/>
      <c r="F52" s="16"/>
      <c r="G52" s="207"/>
      <c r="H52" s="208"/>
      <c r="I52" s="4"/>
      <c r="J52" s="1"/>
      <c r="K52" s="59">
        <f t="shared" si="2"/>
        <v>0</v>
      </c>
      <c r="L52" s="28"/>
      <c r="M52" s="30"/>
      <c r="N52" s="6"/>
      <c r="O52" s="6"/>
      <c r="P52" s="6"/>
      <c r="Q52" s="6"/>
      <c r="R52" s="6"/>
      <c r="S52" s="6"/>
      <c r="T52" s="6"/>
      <c r="U52" s="6"/>
      <c r="V52" s="6"/>
      <c r="W52" s="6"/>
      <c r="X52" s="6"/>
      <c r="Y52" s="6"/>
      <c r="Z52" s="6"/>
      <c r="AA52" s="6"/>
      <c r="AB52" s="6"/>
      <c r="AC52" s="6"/>
      <c r="AD52" s="6"/>
      <c r="AE52" s="6"/>
      <c r="AF52" s="6"/>
      <c r="AG52" s="6"/>
      <c r="AH52" s="6"/>
    </row>
    <row r="53" spans="1:34" ht="16.149999999999999" customHeight="1" x14ac:dyDescent="0.15">
      <c r="A53" s="22"/>
      <c r="B53" s="3"/>
      <c r="C53" s="3"/>
      <c r="D53" s="3"/>
      <c r="E53" s="3"/>
      <c r="F53" s="16"/>
      <c r="G53" s="207"/>
      <c r="H53" s="208"/>
      <c r="I53" s="4"/>
      <c r="J53" s="1"/>
      <c r="K53" s="59">
        <f t="shared" si="2"/>
        <v>0</v>
      </c>
      <c r="L53" s="28"/>
      <c r="M53" s="30"/>
      <c r="N53" s="6"/>
      <c r="O53" s="6"/>
      <c r="P53" s="6"/>
      <c r="Q53" s="6"/>
      <c r="R53" s="6"/>
      <c r="S53" s="6"/>
      <c r="T53" s="6"/>
      <c r="U53" s="6"/>
      <c r="V53" s="6"/>
      <c r="W53" s="6"/>
      <c r="X53" s="6"/>
      <c r="Y53" s="6"/>
      <c r="Z53" s="6"/>
      <c r="AA53" s="6"/>
      <c r="AB53" s="6"/>
      <c r="AC53" s="6"/>
      <c r="AD53" s="6"/>
      <c r="AE53" s="6"/>
      <c r="AF53" s="6"/>
      <c r="AG53" s="6"/>
      <c r="AH53" s="6"/>
    </row>
    <row r="54" spans="1:34" ht="16.149999999999999" customHeight="1" x14ac:dyDescent="0.15">
      <c r="A54" s="22"/>
      <c r="B54" s="3"/>
      <c r="C54" s="3"/>
      <c r="D54" s="3"/>
      <c r="E54" s="3"/>
      <c r="F54" s="16"/>
      <c r="G54" s="207"/>
      <c r="H54" s="208"/>
      <c r="I54" s="4"/>
      <c r="J54" s="1"/>
      <c r="K54" s="59">
        <f t="shared" si="2"/>
        <v>0</v>
      </c>
      <c r="L54" s="28"/>
      <c r="M54" s="30"/>
      <c r="N54" s="6"/>
      <c r="O54" s="6"/>
      <c r="P54" s="6"/>
      <c r="Q54" s="6"/>
      <c r="R54" s="6"/>
      <c r="S54" s="6"/>
      <c r="T54" s="6"/>
      <c r="U54" s="6"/>
      <c r="V54" s="6"/>
      <c r="W54" s="6"/>
      <c r="X54" s="6"/>
      <c r="Y54" s="6"/>
      <c r="Z54" s="6"/>
      <c r="AA54" s="6"/>
      <c r="AB54" s="6"/>
      <c r="AC54" s="6"/>
      <c r="AD54" s="6"/>
      <c r="AE54" s="6"/>
      <c r="AF54" s="6"/>
      <c r="AG54" s="6"/>
      <c r="AH54" s="6"/>
    </row>
    <row r="55" spans="1:34" ht="16.149999999999999" customHeight="1" x14ac:dyDescent="0.15">
      <c r="A55" s="22"/>
      <c r="B55" s="3"/>
      <c r="C55" s="3"/>
      <c r="D55" s="3"/>
      <c r="E55" s="3"/>
      <c r="F55" s="16"/>
      <c r="G55" s="207"/>
      <c r="H55" s="208"/>
      <c r="I55" s="4"/>
      <c r="J55" s="1"/>
      <c r="K55" s="59">
        <f t="shared" si="2"/>
        <v>0</v>
      </c>
      <c r="L55" s="28"/>
      <c r="M55" s="30"/>
      <c r="N55" s="6"/>
      <c r="O55" s="6"/>
      <c r="P55" s="6"/>
      <c r="Q55" s="6"/>
      <c r="R55" s="6"/>
      <c r="S55" s="6"/>
      <c r="T55" s="6"/>
      <c r="U55" s="6"/>
      <c r="V55" s="6"/>
      <c r="W55" s="6"/>
      <c r="X55" s="6"/>
      <c r="Y55" s="6"/>
      <c r="Z55" s="6"/>
      <c r="AA55" s="6"/>
      <c r="AB55" s="6"/>
      <c r="AC55" s="6"/>
      <c r="AD55" s="6"/>
      <c r="AE55" s="6"/>
      <c r="AF55" s="6"/>
      <c r="AG55" s="6"/>
      <c r="AH55" s="6"/>
    </row>
    <row r="56" spans="1:34" ht="16.149999999999999" customHeight="1" x14ac:dyDescent="0.15">
      <c r="A56" s="22"/>
      <c r="B56" s="3"/>
      <c r="C56" s="3"/>
      <c r="D56" s="3"/>
      <c r="E56" s="3"/>
      <c r="F56" s="16"/>
      <c r="G56" s="207"/>
      <c r="H56" s="208"/>
      <c r="I56" s="4"/>
      <c r="J56" s="1"/>
      <c r="K56" s="59">
        <f t="shared" ref="K56:K68" si="3">SUM(N56:AH56)</f>
        <v>0</v>
      </c>
      <c r="L56" s="28"/>
      <c r="M56" s="30"/>
      <c r="N56" s="6"/>
      <c r="O56" s="6"/>
      <c r="P56" s="6"/>
      <c r="Q56" s="6"/>
      <c r="R56" s="6"/>
      <c r="S56" s="6"/>
      <c r="T56" s="6"/>
      <c r="U56" s="6"/>
      <c r="V56" s="6"/>
      <c r="W56" s="6"/>
      <c r="X56" s="6"/>
      <c r="Y56" s="6"/>
      <c r="Z56" s="6"/>
      <c r="AA56" s="6"/>
      <c r="AB56" s="6"/>
      <c r="AC56" s="6"/>
      <c r="AD56" s="6"/>
      <c r="AE56" s="6"/>
      <c r="AF56" s="6"/>
      <c r="AG56" s="6"/>
      <c r="AH56" s="6"/>
    </row>
    <row r="57" spans="1:34" ht="16.149999999999999" customHeight="1" x14ac:dyDescent="0.15">
      <c r="A57" s="22"/>
      <c r="B57" s="3"/>
      <c r="C57" s="3"/>
      <c r="D57" s="3"/>
      <c r="E57" s="3"/>
      <c r="F57" s="16"/>
      <c r="G57" s="207"/>
      <c r="H57" s="208"/>
      <c r="I57" s="4"/>
      <c r="J57" s="1"/>
      <c r="K57" s="59">
        <f t="shared" si="3"/>
        <v>0</v>
      </c>
      <c r="L57" s="28"/>
      <c r="M57" s="30"/>
      <c r="N57" s="6"/>
      <c r="O57" s="6"/>
      <c r="P57" s="6"/>
      <c r="Q57" s="6"/>
      <c r="R57" s="6"/>
      <c r="S57" s="6"/>
      <c r="T57" s="6"/>
      <c r="U57" s="6"/>
      <c r="V57" s="6"/>
      <c r="W57" s="6"/>
      <c r="X57" s="6"/>
      <c r="Y57" s="6"/>
      <c r="Z57" s="6"/>
      <c r="AA57" s="6"/>
      <c r="AB57" s="6"/>
      <c r="AC57" s="6"/>
      <c r="AD57" s="6"/>
      <c r="AE57" s="6"/>
      <c r="AF57" s="6"/>
      <c r="AG57" s="6"/>
      <c r="AH57" s="6"/>
    </row>
    <row r="58" spans="1:34" ht="16.149999999999999" customHeight="1" x14ac:dyDescent="0.15">
      <c r="A58" s="22"/>
      <c r="B58" s="3"/>
      <c r="C58" s="3"/>
      <c r="D58" s="3"/>
      <c r="E58" s="3"/>
      <c r="F58" s="16"/>
      <c r="G58" s="207"/>
      <c r="H58" s="208"/>
      <c r="I58" s="4"/>
      <c r="J58" s="1"/>
      <c r="K58" s="59">
        <f t="shared" si="3"/>
        <v>0</v>
      </c>
      <c r="L58" s="28"/>
      <c r="M58" s="30"/>
      <c r="N58" s="6"/>
      <c r="O58" s="6"/>
      <c r="P58" s="6"/>
      <c r="Q58" s="6"/>
      <c r="R58" s="6"/>
      <c r="S58" s="6"/>
      <c r="T58" s="6"/>
      <c r="U58" s="6"/>
      <c r="V58" s="6"/>
      <c r="W58" s="6"/>
      <c r="X58" s="6"/>
      <c r="Y58" s="6"/>
      <c r="Z58" s="6"/>
      <c r="AA58" s="6"/>
      <c r="AB58" s="6"/>
      <c r="AC58" s="6"/>
      <c r="AD58" s="6"/>
      <c r="AE58" s="6"/>
      <c r="AF58" s="6"/>
      <c r="AG58" s="6"/>
      <c r="AH58" s="6"/>
    </row>
    <row r="59" spans="1:34" ht="16.149999999999999" customHeight="1" x14ac:dyDescent="0.15">
      <c r="A59" s="22"/>
      <c r="B59" s="3"/>
      <c r="C59" s="3"/>
      <c r="D59" s="3"/>
      <c r="E59" s="3"/>
      <c r="F59" s="16"/>
      <c r="G59" s="207"/>
      <c r="H59" s="208"/>
      <c r="I59" s="4"/>
      <c r="J59" s="1"/>
      <c r="K59" s="59">
        <f t="shared" si="3"/>
        <v>0</v>
      </c>
      <c r="L59" s="28"/>
      <c r="M59" s="30"/>
      <c r="N59" s="6"/>
      <c r="O59" s="6"/>
      <c r="P59" s="6"/>
      <c r="Q59" s="6"/>
      <c r="R59" s="6"/>
      <c r="S59" s="6"/>
      <c r="T59" s="6"/>
      <c r="U59" s="6"/>
      <c r="V59" s="6"/>
      <c r="W59" s="6"/>
      <c r="X59" s="6"/>
      <c r="Y59" s="6"/>
      <c r="Z59" s="6"/>
      <c r="AA59" s="6"/>
      <c r="AB59" s="6"/>
      <c r="AC59" s="6"/>
      <c r="AD59" s="6"/>
      <c r="AE59" s="6"/>
      <c r="AF59" s="6"/>
      <c r="AG59" s="6"/>
      <c r="AH59" s="6"/>
    </row>
    <row r="60" spans="1:34" ht="16.149999999999999" customHeight="1" x14ac:dyDescent="0.15">
      <c r="A60" s="22"/>
      <c r="B60" s="3"/>
      <c r="C60" s="3"/>
      <c r="D60" s="3"/>
      <c r="E60" s="3"/>
      <c r="F60" s="16"/>
      <c r="G60" s="207"/>
      <c r="H60" s="208"/>
      <c r="I60" s="4"/>
      <c r="J60" s="1"/>
      <c r="K60" s="59">
        <f>SUM(N60:AH60)</f>
        <v>0</v>
      </c>
      <c r="L60" s="28"/>
      <c r="M60" s="30"/>
      <c r="N60" s="6"/>
      <c r="O60" s="6"/>
      <c r="P60" s="6"/>
      <c r="Q60" s="6"/>
      <c r="R60" s="6"/>
      <c r="S60" s="6"/>
      <c r="T60" s="6"/>
      <c r="U60" s="6"/>
      <c r="V60" s="6"/>
      <c r="W60" s="6"/>
      <c r="X60" s="6"/>
      <c r="Y60" s="6"/>
      <c r="Z60" s="6"/>
      <c r="AA60" s="6"/>
      <c r="AB60" s="6"/>
      <c r="AC60" s="6"/>
      <c r="AD60" s="6"/>
      <c r="AE60" s="6"/>
      <c r="AF60" s="6"/>
      <c r="AG60" s="6"/>
      <c r="AH60" s="6"/>
    </row>
    <row r="61" spans="1:34" ht="16.149999999999999" customHeight="1" x14ac:dyDescent="0.15">
      <c r="A61" s="22"/>
      <c r="B61" s="3"/>
      <c r="C61" s="3"/>
      <c r="D61" s="3"/>
      <c r="E61" s="3"/>
      <c r="F61" s="16"/>
      <c r="G61" s="207"/>
      <c r="H61" s="208"/>
      <c r="I61" s="4"/>
      <c r="J61" s="1"/>
      <c r="K61" s="59">
        <f t="shared" si="3"/>
        <v>0</v>
      </c>
      <c r="L61" s="28"/>
      <c r="M61" s="30"/>
      <c r="N61" s="6"/>
      <c r="O61" s="6"/>
      <c r="P61" s="6"/>
      <c r="Q61" s="6"/>
      <c r="R61" s="6"/>
      <c r="S61" s="6"/>
      <c r="T61" s="6"/>
      <c r="U61" s="6"/>
      <c r="V61" s="6"/>
      <c r="W61" s="6"/>
      <c r="X61" s="6"/>
      <c r="Y61" s="6"/>
      <c r="Z61" s="6"/>
      <c r="AA61" s="6"/>
      <c r="AB61" s="6"/>
      <c r="AC61" s="6"/>
      <c r="AD61" s="6"/>
      <c r="AE61" s="6"/>
      <c r="AF61" s="6"/>
      <c r="AG61" s="6"/>
      <c r="AH61" s="6"/>
    </row>
    <row r="62" spans="1:34" ht="16.149999999999999" customHeight="1" x14ac:dyDescent="0.15">
      <c r="A62" s="22"/>
      <c r="B62" s="3"/>
      <c r="C62" s="3"/>
      <c r="D62" s="3"/>
      <c r="E62" s="3"/>
      <c r="F62" s="16"/>
      <c r="G62" s="207"/>
      <c r="H62" s="208"/>
      <c r="I62" s="4"/>
      <c r="J62" s="1"/>
      <c r="K62" s="59">
        <f t="shared" si="3"/>
        <v>0</v>
      </c>
      <c r="L62" s="28"/>
      <c r="M62" s="30"/>
      <c r="N62" s="6"/>
      <c r="O62" s="6"/>
      <c r="P62" s="6"/>
      <c r="Q62" s="6"/>
      <c r="R62" s="6"/>
      <c r="S62" s="6"/>
      <c r="T62" s="6"/>
      <c r="U62" s="6"/>
      <c r="V62" s="6"/>
      <c r="W62" s="6"/>
      <c r="X62" s="6"/>
      <c r="Y62" s="6"/>
      <c r="Z62" s="6"/>
      <c r="AA62" s="6"/>
      <c r="AB62" s="6"/>
      <c r="AC62" s="6"/>
      <c r="AD62" s="6"/>
      <c r="AE62" s="6"/>
      <c r="AF62" s="6"/>
      <c r="AG62" s="6"/>
      <c r="AH62" s="6"/>
    </row>
    <row r="63" spans="1:34" ht="16.149999999999999" customHeight="1" x14ac:dyDescent="0.15">
      <c r="A63" s="22"/>
      <c r="B63" s="3"/>
      <c r="C63" s="3"/>
      <c r="D63" s="3"/>
      <c r="E63" s="3"/>
      <c r="F63" s="16"/>
      <c r="G63" s="207"/>
      <c r="H63" s="208"/>
      <c r="I63" s="4"/>
      <c r="J63" s="1"/>
      <c r="K63" s="59">
        <f t="shared" si="3"/>
        <v>0</v>
      </c>
      <c r="L63" s="28"/>
      <c r="M63" s="30"/>
      <c r="N63" s="6"/>
      <c r="O63" s="6"/>
      <c r="P63" s="6"/>
      <c r="Q63" s="6"/>
      <c r="R63" s="6"/>
      <c r="S63" s="6"/>
      <c r="T63" s="6"/>
      <c r="U63" s="6"/>
      <c r="V63" s="6"/>
      <c r="W63" s="6"/>
      <c r="X63" s="6"/>
      <c r="Y63" s="6"/>
      <c r="Z63" s="6"/>
      <c r="AA63" s="6"/>
      <c r="AB63" s="6"/>
      <c r="AC63" s="6"/>
      <c r="AD63" s="6"/>
      <c r="AE63" s="6"/>
      <c r="AF63" s="6"/>
      <c r="AG63" s="6"/>
      <c r="AH63" s="6"/>
    </row>
    <row r="64" spans="1:34" ht="16.149999999999999" customHeight="1" x14ac:dyDescent="0.15">
      <c r="A64" s="22"/>
      <c r="B64" s="3"/>
      <c r="C64" s="3"/>
      <c r="D64" s="3"/>
      <c r="E64" s="3"/>
      <c r="F64" s="16"/>
      <c r="G64" s="207"/>
      <c r="H64" s="208"/>
      <c r="I64" s="4"/>
      <c r="J64" s="1"/>
      <c r="K64" s="59">
        <f t="shared" si="3"/>
        <v>0</v>
      </c>
      <c r="L64" s="28"/>
      <c r="M64" s="30"/>
      <c r="N64" s="6"/>
      <c r="O64" s="6"/>
      <c r="P64" s="6"/>
      <c r="Q64" s="6"/>
      <c r="R64" s="6"/>
      <c r="S64" s="6"/>
      <c r="T64" s="6"/>
      <c r="U64" s="6"/>
      <c r="V64" s="6"/>
      <c r="W64" s="6"/>
      <c r="X64" s="6"/>
      <c r="Y64" s="6"/>
      <c r="Z64" s="6"/>
      <c r="AA64" s="6"/>
      <c r="AB64" s="6"/>
      <c r="AC64" s="6"/>
      <c r="AD64" s="6"/>
      <c r="AE64" s="6"/>
      <c r="AF64" s="6"/>
      <c r="AG64" s="6"/>
      <c r="AH64" s="6"/>
    </row>
    <row r="65" spans="1:34" ht="16.149999999999999" customHeight="1" x14ac:dyDescent="0.15">
      <c r="A65" s="22"/>
      <c r="B65" s="3"/>
      <c r="C65" s="3"/>
      <c r="D65" s="3"/>
      <c r="E65" s="3"/>
      <c r="F65" s="16"/>
      <c r="G65" s="207"/>
      <c r="H65" s="208"/>
      <c r="I65" s="4"/>
      <c r="J65" s="1"/>
      <c r="K65" s="59">
        <f t="shared" si="3"/>
        <v>0</v>
      </c>
      <c r="L65" s="28"/>
      <c r="M65" s="30"/>
      <c r="N65" s="6"/>
      <c r="O65" s="6"/>
      <c r="P65" s="6"/>
      <c r="Q65" s="6"/>
      <c r="R65" s="6"/>
      <c r="S65" s="6"/>
      <c r="T65" s="6"/>
      <c r="U65" s="6"/>
      <c r="V65" s="6"/>
      <c r="W65" s="6"/>
      <c r="X65" s="6"/>
      <c r="Y65" s="6"/>
      <c r="Z65" s="6"/>
      <c r="AA65" s="6"/>
      <c r="AB65" s="6"/>
      <c r="AC65" s="6"/>
      <c r="AD65" s="6"/>
      <c r="AE65" s="6"/>
      <c r="AF65" s="6"/>
      <c r="AG65" s="6"/>
      <c r="AH65" s="6"/>
    </row>
    <row r="66" spans="1:34" ht="16.149999999999999" customHeight="1" x14ac:dyDescent="0.15">
      <c r="A66" s="22"/>
      <c r="B66" s="3"/>
      <c r="C66" s="3"/>
      <c r="D66" s="3"/>
      <c r="E66" s="3"/>
      <c r="F66" s="16"/>
      <c r="G66" s="207"/>
      <c r="H66" s="208"/>
      <c r="I66" s="4"/>
      <c r="J66" s="1"/>
      <c r="K66" s="59">
        <f t="shared" si="3"/>
        <v>0</v>
      </c>
      <c r="L66" s="28"/>
      <c r="M66" s="30"/>
      <c r="N66" s="6"/>
      <c r="O66" s="6"/>
      <c r="P66" s="6"/>
      <c r="Q66" s="6"/>
      <c r="R66" s="6"/>
      <c r="S66" s="6"/>
      <c r="T66" s="6"/>
      <c r="U66" s="6"/>
      <c r="V66" s="6"/>
      <c r="W66" s="6"/>
      <c r="X66" s="6"/>
      <c r="Y66" s="6"/>
      <c r="Z66" s="6"/>
      <c r="AA66" s="6"/>
      <c r="AB66" s="6"/>
      <c r="AC66" s="6"/>
      <c r="AD66" s="6"/>
      <c r="AE66" s="6"/>
      <c r="AF66" s="6"/>
      <c r="AG66" s="6"/>
      <c r="AH66" s="6"/>
    </row>
    <row r="67" spans="1:34" ht="16.149999999999999" customHeight="1" x14ac:dyDescent="0.15">
      <c r="A67" s="22"/>
      <c r="B67" s="3"/>
      <c r="C67" s="3"/>
      <c r="D67" s="3"/>
      <c r="E67" s="3"/>
      <c r="F67" s="16"/>
      <c r="G67" s="207"/>
      <c r="H67" s="208"/>
      <c r="I67" s="4"/>
      <c r="J67" s="1"/>
      <c r="K67" s="59">
        <f t="shared" si="3"/>
        <v>0</v>
      </c>
      <c r="L67" s="28"/>
      <c r="M67" s="30"/>
      <c r="N67" s="6"/>
      <c r="O67" s="6"/>
      <c r="P67" s="6"/>
      <c r="Q67" s="6"/>
      <c r="R67" s="6"/>
      <c r="S67" s="6"/>
      <c r="T67" s="6"/>
      <c r="U67" s="6"/>
      <c r="V67" s="6"/>
      <c r="W67" s="6"/>
      <c r="X67" s="6"/>
      <c r="Y67" s="6"/>
      <c r="Z67" s="6"/>
      <c r="AA67" s="6"/>
      <c r="AB67" s="6"/>
      <c r="AC67" s="6"/>
      <c r="AD67" s="6"/>
      <c r="AE67" s="6"/>
      <c r="AF67" s="6"/>
      <c r="AG67" s="6"/>
      <c r="AH67" s="6"/>
    </row>
    <row r="68" spans="1:34" ht="16.149999999999999" customHeight="1" thickBot="1" x14ac:dyDescent="0.2">
      <c r="A68" s="23"/>
      <c r="B68" s="24"/>
      <c r="C68" s="24"/>
      <c r="D68" s="24"/>
      <c r="E68" s="24"/>
      <c r="F68" s="25"/>
      <c r="G68" s="209"/>
      <c r="H68" s="210"/>
      <c r="I68" s="26"/>
      <c r="J68" s="27"/>
      <c r="K68" s="60">
        <f t="shared" si="3"/>
        <v>0</v>
      </c>
      <c r="L68" s="29"/>
      <c r="M68" s="30"/>
      <c r="N68" s="6"/>
      <c r="O68" s="6"/>
      <c r="P68" s="6"/>
      <c r="Q68" s="6"/>
      <c r="R68" s="6"/>
      <c r="S68" s="6"/>
      <c r="T68" s="6"/>
      <c r="U68" s="6"/>
      <c r="V68" s="6"/>
      <c r="W68" s="6"/>
      <c r="X68" s="6"/>
      <c r="Y68" s="6"/>
      <c r="Z68" s="6"/>
      <c r="AA68" s="6"/>
      <c r="AB68" s="6"/>
      <c r="AC68" s="6"/>
      <c r="AD68" s="6"/>
      <c r="AE68" s="6"/>
      <c r="AF68" s="6"/>
      <c r="AG68" s="6"/>
      <c r="AH68" s="6"/>
    </row>
    <row r="69" spans="1:34" ht="13.15" customHeight="1" x14ac:dyDescent="0.15">
      <c r="A69" s="211" t="s">
        <v>383</v>
      </c>
      <c r="B69" s="212"/>
      <c r="C69" s="212"/>
      <c r="D69" s="212"/>
      <c r="E69" s="212"/>
      <c r="F69" s="212"/>
      <c r="G69" s="212"/>
      <c r="H69" s="212"/>
      <c r="I69" s="212"/>
      <c r="J69" s="212"/>
      <c r="K69" s="212"/>
      <c r="L69" s="212"/>
      <c r="M69" s="118"/>
      <c r="N69" s="205" t="s">
        <v>399</v>
      </c>
      <c r="O69" s="205"/>
      <c r="P69" s="205"/>
      <c r="Q69" s="205"/>
      <c r="R69" s="205"/>
    </row>
    <row r="70" spans="1:34" ht="13.5" customHeight="1" x14ac:dyDescent="0.15">
      <c r="A70" s="213"/>
      <c r="B70" s="214"/>
      <c r="C70" s="214"/>
      <c r="D70" s="214"/>
      <c r="E70" s="214"/>
      <c r="F70" s="214"/>
      <c r="G70" s="214"/>
      <c r="H70" s="214"/>
      <c r="I70" s="214"/>
      <c r="J70" s="214"/>
      <c r="K70" s="214"/>
      <c r="L70" s="214"/>
      <c r="M70" s="118"/>
      <c r="N70" s="206"/>
      <c r="O70" s="206"/>
      <c r="P70" s="206"/>
      <c r="Q70" s="206"/>
      <c r="R70" s="206"/>
    </row>
    <row r="71" spans="1:34" x14ac:dyDescent="0.15">
      <c r="A71" s="215"/>
      <c r="B71" s="215"/>
      <c r="C71" s="215"/>
      <c r="D71" s="215"/>
      <c r="E71" s="215"/>
      <c r="F71" s="215"/>
      <c r="G71" s="215"/>
      <c r="H71" s="215"/>
      <c r="I71" s="215"/>
      <c r="J71" s="215"/>
      <c r="K71" s="215"/>
      <c r="L71" s="215"/>
      <c r="M71" s="118"/>
      <c r="N71" s="206"/>
      <c r="O71" s="206"/>
      <c r="P71" s="206"/>
      <c r="Q71" s="206"/>
      <c r="R71" s="206"/>
    </row>
    <row r="72" spans="1:34" x14ac:dyDescent="0.15">
      <c r="A72" s="215"/>
      <c r="B72" s="215"/>
      <c r="C72" s="215"/>
      <c r="D72" s="215"/>
      <c r="E72" s="215"/>
      <c r="F72" s="215"/>
      <c r="G72" s="215"/>
      <c r="H72" s="215"/>
      <c r="I72" s="215"/>
      <c r="J72" s="215"/>
      <c r="K72" s="215"/>
      <c r="L72" s="215"/>
      <c r="M72" s="118"/>
      <c r="N72" s="118"/>
      <c r="O72" s="118"/>
      <c r="P72" s="118"/>
      <c r="Q72" s="118"/>
    </row>
  </sheetData>
  <mergeCells count="70">
    <mergeCell ref="A69:L72"/>
    <mergeCell ref="H2:O2"/>
    <mergeCell ref="A4:K4"/>
    <mergeCell ref="H6:J6"/>
    <mergeCell ref="A7:D7"/>
    <mergeCell ref="G12:H12"/>
    <mergeCell ref="H7:J7"/>
    <mergeCell ref="E7:F7"/>
    <mergeCell ref="G15:H15"/>
    <mergeCell ref="G16:H16"/>
    <mergeCell ref="A9:F9"/>
    <mergeCell ref="G9:H9"/>
    <mergeCell ref="G10:H10"/>
    <mergeCell ref="G11:H11"/>
    <mergeCell ref="G17:H17"/>
    <mergeCell ref="G13:H13"/>
    <mergeCell ref="G14:H14"/>
    <mergeCell ref="G18:H18"/>
    <mergeCell ref="G19:H19"/>
    <mergeCell ref="G20:H20"/>
    <mergeCell ref="G21:H21"/>
    <mergeCell ref="G22:H22"/>
    <mergeCell ref="G23:H23"/>
    <mergeCell ref="G24:H24"/>
    <mergeCell ref="G25:H25"/>
    <mergeCell ref="G26:H26"/>
    <mergeCell ref="G32:H32"/>
    <mergeCell ref="G33:H33"/>
    <mergeCell ref="G34:H34"/>
    <mergeCell ref="G35:H35"/>
    <mergeCell ref="G41:H41"/>
    <mergeCell ref="G27:H27"/>
    <mergeCell ref="G28:H28"/>
    <mergeCell ref="G29:H29"/>
    <mergeCell ref="G30:H30"/>
    <mergeCell ref="G31:H31"/>
    <mergeCell ref="G48:H48"/>
    <mergeCell ref="G36:H36"/>
    <mergeCell ref="G38:H38"/>
    <mergeCell ref="G39:H39"/>
    <mergeCell ref="G40:H40"/>
    <mergeCell ref="G37:H37"/>
    <mergeCell ref="G44:H44"/>
    <mergeCell ref="G45:H45"/>
    <mergeCell ref="G46:H46"/>
    <mergeCell ref="G47:H47"/>
    <mergeCell ref="G43:H43"/>
    <mergeCell ref="G42:H42"/>
    <mergeCell ref="G59:H59"/>
    <mergeCell ref="G60:H60"/>
    <mergeCell ref="G61:H61"/>
    <mergeCell ref="G64:H64"/>
    <mergeCell ref="G62:H62"/>
    <mergeCell ref="G63:H63"/>
    <mergeCell ref="N4:R4"/>
    <mergeCell ref="N69:R71"/>
    <mergeCell ref="G49:H49"/>
    <mergeCell ref="G50:H50"/>
    <mergeCell ref="G51:H51"/>
    <mergeCell ref="G52:H52"/>
    <mergeCell ref="G53:H53"/>
    <mergeCell ref="G67:H67"/>
    <mergeCell ref="G68:H68"/>
    <mergeCell ref="G54:H54"/>
    <mergeCell ref="G55:H55"/>
    <mergeCell ref="G56:H56"/>
    <mergeCell ref="G57:H57"/>
    <mergeCell ref="G58:H58"/>
    <mergeCell ref="G65:H65"/>
    <mergeCell ref="G66:H66"/>
  </mergeCells>
  <phoneticPr fontId="1"/>
  <conditionalFormatting sqref="O9:AH9">
    <cfRule type="cellIs" dxfId="10" priority="2" stopIfTrue="1" operator="equal">
      <formula>0</formula>
    </cfRule>
  </conditionalFormatting>
  <conditionalFormatting sqref="N9">
    <cfRule type="cellIs" dxfId="9" priority="1" stopIfTrue="1" operator="equal">
      <formula>0</formula>
    </cfRule>
  </conditionalFormatting>
  <printOptions horizontalCentered="1"/>
  <pageMargins left="0.19685039370078741" right="0.19685039370078741" top="0.74803149606299213" bottom="0.19685039370078741" header="0.31496062992125984" footer="0.31496062992125984"/>
  <pageSetup paperSize="9" scale="64"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4"/>
  <sheetViews>
    <sheetView showGridLines="0" view="pageBreakPreview" zoomScale="85" zoomScaleNormal="25" zoomScaleSheetLayoutView="85" workbookViewId="0">
      <pane xSplit="2" ySplit="7" topLeftCell="V8" activePane="bottomRight" state="frozen"/>
      <selection activeCell="C19" sqref="C19:S19"/>
      <selection pane="topRight" activeCell="C19" sqref="C19:S19"/>
      <selection pane="bottomLeft" activeCell="C19" sqref="C19:S19"/>
      <selection pane="bottomRight" activeCell="AO5" sqref="AO5:AP5"/>
    </sheetView>
  </sheetViews>
  <sheetFormatPr defaultRowHeight="13.5" x14ac:dyDescent="0.15"/>
  <cols>
    <col min="1" max="1" width="4.625" customWidth="1"/>
    <col min="2" max="2" width="15.625" customWidth="1"/>
    <col min="3" max="44" width="8.625" customWidth="1"/>
  </cols>
  <sheetData>
    <row r="1" spans="1:44" ht="18.75" customHeight="1" x14ac:dyDescent="0.15">
      <c r="A1" s="15" t="s">
        <v>237</v>
      </c>
    </row>
    <row r="2" spans="1:44" ht="24" customHeight="1" x14ac:dyDescent="0.2">
      <c r="A2" s="32"/>
      <c r="E2" s="202" t="s">
        <v>32</v>
      </c>
      <c r="F2" s="232"/>
      <c r="G2" s="232"/>
      <c r="H2" s="232"/>
      <c r="I2" s="232"/>
      <c r="J2" s="232"/>
    </row>
    <row r="4" spans="1:44" ht="20.100000000000001" customHeight="1" x14ac:dyDescent="0.15">
      <c r="A4" s="233" t="s">
        <v>0</v>
      </c>
      <c r="B4" s="234"/>
      <c r="C4" s="222" t="s">
        <v>238</v>
      </c>
      <c r="D4" s="222"/>
      <c r="E4" s="222" t="s">
        <v>240</v>
      </c>
      <c r="F4" s="222"/>
      <c r="G4" s="222" t="s">
        <v>241</v>
      </c>
      <c r="H4" s="222"/>
      <c r="I4" s="222" t="s">
        <v>242</v>
      </c>
      <c r="J4" s="222"/>
      <c r="K4" s="222" t="s">
        <v>243</v>
      </c>
      <c r="L4" s="222"/>
      <c r="M4" s="222" t="s">
        <v>244</v>
      </c>
      <c r="N4" s="222"/>
      <c r="O4" s="219" t="s">
        <v>245</v>
      </c>
      <c r="P4" s="219"/>
      <c r="Q4" s="219" t="s">
        <v>246</v>
      </c>
      <c r="R4" s="219"/>
      <c r="S4" s="219" t="s">
        <v>247</v>
      </c>
      <c r="T4" s="219"/>
      <c r="U4" s="219" t="s">
        <v>248</v>
      </c>
      <c r="V4" s="219"/>
      <c r="W4" s="219" t="s">
        <v>249</v>
      </c>
      <c r="X4" s="219"/>
      <c r="Y4" s="219" t="s">
        <v>250</v>
      </c>
      <c r="Z4" s="219"/>
      <c r="AA4" s="219" t="s">
        <v>251</v>
      </c>
      <c r="AB4" s="219"/>
      <c r="AC4" s="219" t="s">
        <v>252</v>
      </c>
      <c r="AD4" s="219"/>
      <c r="AE4" s="219" t="s">
        <v>253</v>
      </c>
      <c r="AF4" s="219"/>
      <c r="AG4" s="219" t="s">
        <v>254</v>
      </c>
      <c r="AH4" s="219"/>
      <c r="AI4" s="219" t="s">
        <v>255</v>
      </c>
      <c r="AJ4" s="219"/>
      <c r="AK4" s="219" t="s">
        <v>256</v>
      </c>
      <c r="AL4" s="219"/>
      <c r="AM4" s="219" t="s">
        <v>257</v>
      </c>
      <c r="AN4" s="219"/>
      <c r="AO4" s="219" t="s">
        <v>258</v>
      </c>
      <c r="AP4" s="219"/>
      <c r="AQ4" s="219" t="s">
        <v>262</v>
      </c>
      <c r="AR4" s="219"/>
    </row>
    <row r="5" spans="1:44" ht="20.100000000000001" customHeight="1" x14ac:dyDescent="0.15">
      <c r="A5" s="235"/>
      <c r="B5" s="236"/>
      <c r="C5" s="229">
        <f>'様式２（工事費の内訳等）'!K7</f>
        <v>0</v>
      </c>
      <c r="D5" s="229"/>
      <c r="E5" s="229">
        <f>'様式２（工事費の内訳等）'!O7</f>
        <v>0</v>
      </c>
      <c r="F5" s="229"/>
      <c r="G5" s="229">
        <f>'様式２（工事費の内訳等）'!P7</f>
        <v>0</v>
      </c>
      <c r="H5" s="229"/>
      <c r="I5" s="229">
        <f>'様式２（工事費の内訳等）'!Q7</f>
        <v>0</v>
      </c>
      <c r="J5" s="229"/>
      <c r="K5" s="229">
        <f>'様式２（工事費の内訳等）'!R7</f>
        <v>0</v>
      </c>
      <c r="L5" s="229"/>
      <c r="M5" s="229">
        <f>'様式２（工事費の内訳等）'!S7</f>
        <v>0</v>
      </c>
      <c r="N5" s="229"/>
      <c r="O5" s="229">
        <f>'様式２（工事費の内訳等）'!T7</f>
        <v>0</v>
      </c>
      <c r="P5" s="229"/>
      <c r="Q5" s="229">
        <f>'様式２（工事費の内訳等）'!U7</f>
        <v>0</v>
      </c>
      <c r="R5" s="229"/>
      <c r="S5" s="229">
        <f>'様式２（工事費の内訳等）'!V7</f>
        <v>0</v>
      </c>
      <c r="T5" s="229"/>
      <c r="U5" s="229">
        <f>'様式２（工事費の内訳等）'!W7</f>
        <v>0</v>
      </c>
      <c r="V5" s="229"/>
      <c r="W5" s="229">
        <f>'様式２（工事費の内訳等）'!X7</f>
        <v>0</v>
      </c>
      <c r="X5" s="229"/>
      <c r="Y5" s="229">
        <f>'様式２（工事費の内訳等）'!Y7</f>
        <v>0</v>
      </c>
      <c r="Z5" s="229"/>
      <c r="AA5" s="229">
        <f>'様式２（工事費の内訳等）'!Z7</f>
        <v>0</v>
      </c>
      <c r="AB5" s="229"/>
      <c r="AC5" s="229">
        <f>'様式２（工事費の内訳等）'!AA7</f>
        <v>0</v>
      </c>
      <c r="AD5" s="229"/>
      <c r="AE5" s="229">
        <f>'様式２（工事費の内訳等）'!AB7</f>
        <v>0</v>
      </c>
      <c r="AF5" s="229"/>
      <c r="AG5" s="229">
        <f>'様式２（工事費の内訳等）'!AC7</f>
        <v>0</v>
      </c>
      <c r="AH5" s="229"/>
      <c r="AI5" s="229">
        <f>'様式２（工事費の内訳等）'!AD7</f>
        <v>0</v>
      </c>
      <c r="AJ5" s="229"/>
      <c r="AK5" s="229">
        <f>'様式２（工事費の内訳等）'!AE7</f>
        <v>0</v>
      </c>
      <c r="AL5" s="229"/>
      <c r="AM5" s="229">
        <f>'様式２（工事費の内訳等）'!AF7</f>
        <v>0</v>
      </c>
      <c r="AN5" s="229"/>
      <c r="AO5" s="229">
        <f>'様式２（工事費の内訳等）'!AG7</f>
        <v>0</v>
      </c>
      <c r="AP5" s="229"/>
      <c r="AQ5" s="229">
        <f>'様式２（工事費の内訳等）'!AH7</f>
        <v>0</v>
      </c>
      <c r="AR5" s="229"/>
    </row>
    <row r="6" spans="1:44" ht="20.100000000000001" customHeight="1" x14ac:dyDescent="0.15">
      <c r="A6" s="231"/>
      <c r="B6" s="231"/>
      <c r="C6" s="219" t="s">
        <v>185</v>
      </c>
      <c r="D6" s="219"/>
      <c r="E6" s="219" t="s">
        <v>185</v>
      </c>
      <c r="F6" s="219"/>
      <c r="G6" s="219" t="s">
        <v>185</v>
      </c>
      <c r="H6" s="219"/>
      <c r="I6" s="219" t="s">
        <v>185</v>
      </c>
      <c r="J6" s="219"/>
      <c r="K6" s="219" t="s">
        <v>185</v>
      </c>
      <c r="L6" s="219"/>
      <c r="M6" s="219" t="s">
        <v>185</v>
      </c>
      <c r="N6" s="219"/>
      <c r="O6" s="219" t="s">
        <v>185</v>
      </c>
      <c r="P6" s="219"/>
      <c r="Q6" s="219" t="s">
        <v>185</v>
      </c>
      <c r="R6" s="219"/>
      <c r="S6" s="219" t="s">
        <v>185</v>
      </c>
      <c r="T6" s="219"/>
      <c r="U6" s="219" t="s">
        <v>185</v>
      </c>
      <c r="V6" s="219"/>
      <c r="W6" s="219" t="s">
        <v>185</v>
      </c>
      <c r="X6" s="219"/>
      <c r="Y6" s="219" t="s">
        <v>185</v>
      </c>
      <c r="Z6" s="219"/>
      <c r="AA6" s="219" t="s">
        <v>185</v>
      </c>
      <c r="AB6" s="219"/>
      <c r="AC6" s="219" t="s">
        <v>185</v>
      </c>
      <c r="AD6" s="219"/>
      <c r="AE6" s="219" t="s">
        <v>185</v>
      </c>
      <c r="AF6" s="219"/>
      <c r="AG6" s="219" t="s">
        <v>185</v>
      </c>
      <c r="AH6" s="219"/>
      <c r="AI6" s="219" t="s">
        <v>185</v>
      </c>
      <c r="AJ6" s="219"/>
      <c r="AK6" s="219" t="s">
        <v>185</v>
      </c>
      <c r="AL6" s="219"/>
      <c r="AM6" s="219" t="s">
        <v>185</v>
      </c>
      <c r="AN6" s="219"/>
      <c r="AO6" s="219" t="s">
        <v>185</v>
      </c>
      <c r="AP6" s="219"/>
      <c r="AQ6" s="219" t="s">
        <v>185</v>
      </c>
      <c r="AR6" s="219"/>
    </row>
    <row r="7" spans="1:44" ht="20.100000000000001" customHeight="1" x14ac:dyDescent="0.15">
      <c r="A7" s="230" t="s">
        <v>130</v>
      </c>
      <c r="B7" s="230"/>
      <c r="C7" s="11" t="s">
        <v>33</v>
      </c>
      <c r="D7" s="12" t="s">
        <v>184</v>
      </c>
      <c r="E7" s="11" t="s">
        <v>33</v>
      </c>
      <c r="F7" s="12" t="s">
        <v>184</v>
      </c>
      <c r="G7" s="11" t="s">
        <v>33</v>
      </c>
      <c r="H7" s="12" t="s">
        <v>184</v>
      </c>
      <c r="I7" s="11" t="s">
        <v>33</v>
      </c>
      <c r="J7" s="12" t="s">
        <v>184</v>
      </c>
      <c r="K7" s="11" t="s">
        <v>33</v>
      </c>
      <c r="L7" s="12" t="s">
        <v>184</v>
      </c>
      <c r="M7" s="11" t="s">
        <v>33</v>
      </c>
      <c r="N7" s="12" t="s">
        <v>184</v>
      </c>
      <c r="O7" s="11" t="s">
        <v>33</v>
      </c>
      <c r="P7" s="12" t="s">
        <v>184</v>
      </c>
      <c r="Q7" s="11" t="s">
        <v>33</v>
      </c>
      <c r="R7" s="12" t="s">
        <v>184</v>
      </c>
      <c r="S7" s="11" t="s">
        <v>33</v>
      </c>
      <c r="T7" s="12" t="s">
        <v>184</v>
      </c>
      <c r="U7" s="11" t="s">
        <v>33</v>
      </c>
      <c r="V7" s="12" t="s">
        <v>184</v>
      </c>
      <c r="W7" s="11" t="s">
        <v>33</v>
      </c>
      <c r="X7" s="12" t="s">
        <v>184</v>
      </c>
      <c r="Y7" s="11" t="s">
        <v>33</v>
      </c>
      <c r="Z7" s="12" t="s">
        <v>184</v>
      </c>
      <c r="AA7" s="11" t="s">
        <v>33</v>
      </c>
      <c r="AB7" s="12" t="s">
        <v>184</v>
      </c>
      <c r="AC7" s="11" t="s">
        <v>33</v>
      </c>
      <c r="AD7" s="12" t="s">
        <v>184</v>
      </c>
      <c r="AE7" s="11" t="s">
        <v>33</v>
      </c>
      <c r="AF7" s="12" t="s">
        <v>184</v>
      </c>
      <c r="AG7" s="11" t="s">
        <v>33</v>
      </c>
      <c r="AH7" s="12" t="s">
        <v>184</v>
      </c>
      <c r="AI7" s="11" t="s">
        <v>33</v>
      </c>
      <c r="AJ7" s="12" t="s">
        <v>184</v>
      </c>
      <c r="AK7" s="11" t="s">
        <v>33</v>
      </c>
      <c r="AL7" s="12" t="s">
        <v>184</v>
      </c>
      <c r="AM7" s="11" t="s">
        <v>33</v>
      </c>
      <c r="AN7" s="12" t="s">
        <v>184</v>
      </c>
      <c r="AO7" s="11" t="s">
        <v>33</v>
      </c>
      <c r="AP7" s="12" t="s">
        <v>184</v>
      </c>
      <c r="AQ7" s="11" t="s">
        <v>33</v>
      </c>
      <c r="AR7" s="12" t="s">
        <v>184</v>
      </c>
    </row>
    <row r="8" spans="1:44" ht="20.100000000000001" customHeight="1" x14ac:dyDescent="0.15">
      <c r="A8" s="7" t="s">
        <v>34</v>
      </c>
      <c r="B8" s="8" t="s">
        <v>64</v>
      </c>
      <c r="C8" s="13"/>
      <c r="D8" s="14"/>
      <c r="E8" s="13"/>
      <c r="F8" s="14"/>
      <c r="G8" s="13"/>
      <c r="H8" s="14"/>
      <c r="I8" s="13"/>
      <c r="J8" s="14"/>
      <c r="K8" s="13"/>
      <c r="L8" s="14"/>
      <c r="M8" s="13"/>
      <c r="N8" s="14"/>
      <c r="O8" s="13"/>
      <c r="P8" s="14"/>
      <c r="Q8" s="13"/>
      <c r="R8" s="14"/>
      <c r="S8" s="13"/>
      <c r="T8" s="14"/>
      <c r="U8" s="13"/>
      <c r="V8" s="14"/>
      <c r="W8" s="13"/>
      <c r="X8" s="14"/>
      <c r="Y8" s="13"/>
      <c r="Z8" s="14"/>
      <c r="AA8" s="13"/>
      <c r="AB8" s="14"/>
      <c r="AC8" s="13"/>
      <c r="AD8" s="14"/>
      <c r="AE8" s="13"/>
      <c r="AF8" s="14"/>
      <c r="AG8" s="13"/>
      <c r="AH8" s="14"/>
      <c r="AI8" s="13"/>
      <c r="AJ8" s="14"/>
      <c r="AK8" s="13"/>
      <c r="AL8" s="14"/>
      <c r="AM8" s="13"/>
      <c r="AN8" s="14"/>
      <c r="AO8" s="13"/>
      <c r="AP8" s="14"/>
      <c r="AQ8" s="13"/>
      <c r="AR8" s="14"/>
    </row>
    <row r="9" spans="1:44" ht="20.100000000000001" customHeight="1" x14ac:dyDescent="0.15">
      <c r="A9" s="7" t="s">
        <v>35</v>
      </c>
      <c r="B9" s="8" t="s">
        <v>65</v>
      </c>
      <c r="C9" s="13"/>
      <c r="D9" s="14"/>
      <c r="E9" s="13"/>
      <c r="F9" s="14"/>
      <c r="G9" s="13"/>
      <c r="H9" s="14"/>
      <c r="I9" s="13"/>
      <c r="J9" s="14"/>
      <c r="K9" s="13"/>
      <c r="L9" s="14"/>
      <c r="M9" s="13"/>
      <c r="N9" s="14"/>
      <c r="O9" s="13"/>
      <c r="P9" s="14"/>
      <c r="Q9" s="13"/>
      <c r="R9" s="14"/>
      <c r="S9" s="13"/>
      <c r="T9" s="14"/>
      <c r="U9" s="13"/>
      <c r="V9" s="14"/>
      <c r="W9" s="13"/>
      <c r="X9" s="14"/>
      <c r="Y9" s="13"/>
      <c r="Z9" s="14"/>
      <c r="AA9" s="13"/>
      <c r="AB9" s="14"/>
      <c r="AC9" s="13"/>
      <c r="AD9" s="14"/>
      <c r="AE9" s="13"/>
      <c r="AF9" s="14"/>
      <c r="AG9" s="13"/>
      <c r="AH9" s="14"/>
      <c r="AI9" s="13"/>
      <c r="AJ9" s="14"/>
      <c r="AK9" s="13"/>
      <c r="AL9" s="14"/>
      <c r="AM9" s="13"/>
      <c r="AN9" s="14"/>
      <c r="AO9" s="13"/>
      <c r="AP9" s="14"/>
      <c r="AQ9" s="13"/>
      <c r="AR9" s="14"/>
    </row>
    <row r="10" spans="1:44" ht="20.100000000000001" customHeight="1" x14ac:dyDescent="0.15">
      <c r="A10" s="7" t="s">
        <v>36</v>
      </c>
      <c r="B10" s="8" t="s">
        <v>66</v>
      </c>
      <c r="C10" s="13"/>
      <c r="D10" s="14"/>
      <c r="E10" s="13"/>
      <c r="F10" s="14"/>
      <c r="G10" s="13"/>
      <c r="H10" s="14"/>
      <c r="I10" s="13"/>
      <c r="J10" s="14"/>
      <c r="K10" s="13"/>
      <c r="L10" s="14"/>
      <c r="M10" s="13"/>
      <c r="N10" s="14"/>
      <c r="O10" s="13"/>
      <c r="P10" s="14"/>
      <c r="Q10" s="13"/>
      <c r="R10" s="14"/>
      <c r="S10" s="13"/>
      <c r="T10" s="14"/>
      <c r="U10" s="13"/>
      <c r="V10" s="14"/>
      <c r="W10" s="13"/>
      <c r="X10" s="14"/>
      <c r="Y10" s="13"/>
      <c r="Z10" s="14"/>
      <c r="AA10" s="13"/>
      <c r="AB10" s="14"/>
      <c r="AC10" s="13"/>
      <c r="AD10" s="14"/>
      <c r="AE10" s="13"/>
      <c r="AF10" s="14"/>
      <c r="AG10" s="13"/>
      <c r="AH10" s="14"/>
      <c r="AI10" s="13"/>
      <c r="AJ10" s="14"/>
      <c r="AK10" s="13"/>
      <c r="AL10" s="14"/>
      <c r="AM10" s="13"/>
      <c r="AN10" s="14"/>
      <c r="AO10" s="13"/>
      <c r="AP10" s="14"/>
      <c r="AQ10" s="13"/>
      <c r="AR10" s="14"/>
    </row>
    <row r="11" spans="1:44" ht="20.100000000000001" customHeight="1" x14ac:dyDescent="0.15">
      <c r="A11" s="7" t="s">
        <v>37</v>
      </c>
      <c r="B11" s="8" t="s">
        <v>67</v>
      </c>
      <c r="C11" s="13"/>
      <c r="D11" s="14"/>
      <c r="E11" s="13"/>
      <c r="F11" s="14"/>
      <c r="G11" s="13"/>
      <c r="H11" s="14"/>
      <c r="I11" s="13"/>
      <c r="J11" s="14"/>
      <c r="K11" s="13"/>
      <c r="L11" s="14"/>
      <c r="M11" s="13"/>
      <c r="N11" s="14"/>
      <c r="O11" s="13"/>
      <c r="P11" s="14"/>
      <c r="Q11" s="13"/>
      <c r="R11" s="14"/>
      <c r="S11" s="13"/>
      <c r="T11" s="14"/>
      <c r="U11" s="13"/>
      <c r="V11" s="14"/>
      <c r="W11" s="13"/>
      <c r="X11" s="14"/>
      <c r="Y11" s="13"/>
      <c r="Z11" s="14"/>
      <c r="AA11" s="13"/>
      <c r="AB11" s="14"/>
      <c r="AC11" s="13"/>
      <c r="AD11" s="14"/>
      <c r="AE11" s="13"/>
      <c r="AF11" s="14"/>
      <c r="AG11" s="13"/>
      <c r="AH11" s="14"/>
      <c r="AI11" s="13"/>
      <c r="AJ11" s="14"/>
      <c r="AK11" s="13"/>
      <c r="AL11" s="14"/>
      <c r="AM11" s="13"/>
      <c r="AN11" s="14"/>
      <c r="AO11" s="13"/>
      <c r="AP11" s="14"/>
      <c r="AQ11" s="13"/>
      <c r="AR11" s="14"/>
    </row>
    <row r="12" spans="1:44" ht="20.100000000000001" customHeight="1" x14ac:dyDescent="0.15">
      <c r="A12" s="7" t="s">
        <v>38</v>
      </c>
      <c r="B12" s="8" t="s">
        <v>68</v>
      </c>
      <c r="C12" s="13"/>
      <c r="D12" s="14"/>
      <c r="E12" s="13"/>
      <c r="F12" s="14"/>
      <c r="G12" s="13"/>
      <c r="H12" s="14"/>
      <c r="I12" s="13"/>
      <c r="J12" s="14"/>
      <c r="K12" s="13"/>
      <c r="L12" s="14"/>
      <c r="M12" s="13"/>
      <c r="N12" s="14"/>
      <c r="O12" s="13"/>
      <c r="P12" s="14"/>
      <c r="Q12" s="13"/>
      <c r="R12" s="14"/>
      <c r="S12" s="13"/>
      <c r="T12" s="14"/>
      <c r="U12" s="13"/>
      <c r="V12" s="14"/>
      <c r="W12" s="13"/>
      <c r="X12" s="14"/>
      <c r="Y12" s="13"/>
      <c r="Z12" s="14"/>
      <c r="AA12" s="13"/>
      <c r="AB12" s="14"/>
      <c r="AC12" s="13"/>
      <c r="AD12" s="14"/>
      <c r="AE12" s="13"/>
      <c r="AF12" s="14"/>
      <c r="AG12" s="13"/>
      <c r="AH12" s="14"/>
      <c r="AI12" s="13"/>
      <c r="AJ12" s="14"/>
      <c r="AK12" s="13"/>
      <c r="AL12" s="14"/>
      <c r="AM12" s="13"/>
      <c r="AN12" s="14"/>
      <c r="AO12" s="13"/>
      <c r="AP12" s="14"/>
      <c r="AQ12" s="13"/>
      <c r="AR12" s="14"/>
    </row>
    <row r="13" spans="1:44" ht="20.100000000000001" customHeight="1" x14ac:dyDescent="0.15">
      <c r="A13" s="7" t="s">
        <v>39</v>
      </c>
      <c r="B13" s="8" t="s">
        <v>69</v>
      </c>
      <c r="C13" s="13"/>
      <c r="D13" s="14"/>
      <c r="E13" s="13"/>
      <c r="F13" s="14"/>
      <c r="G13" s="13"/>
      <c r="H13" s="14"/>
      <c r="I13" s="13"/>
      <c r="J13" s="14"/>
      <c r="K13" s="13"/>
      <c r="L13" s="14"/>
      <c r="M13" s="13"/>
      <c r="N13" s="14"/>
      <c r="O13" s="13"/>
      <c r="P13" s="14"/>
      <c r="Q13" s="13"/>
      <c r="R13" s="14"/>
      <c r="S13" s="13"/>
      <c r="T13" s="14"/>
      <c r="U13" s="13"/>
      <c r="V13" s="14"/>
      <c r="W13" s="13"/>
      <c r="X13" s="14"/>
      <c r="Y13" s="13"/>
      <c r="Z13" s="14"/>
      <c r="AA13" s="13"/>
      <c r="AB13" s="14"/>
      <c r="AC13" s="13"/>
      <c r="AD13" s="14"/>
      <c r="AE13" s="13"/>
      <c r="AF13" s="14"/>
      <c r="AG13" s="13"/>
      <c r="AH13" s="14"/>
      <c r="AI13" s="13"/>
      <c r="AJ13" s="14"/>
      <c r="AK13" s="13"/>
      <c r="AL13" s="14"/>
      <c r="AM13" s="13"/>
      <c r="AN13" s="14"/>
      <c r="AO13" s="13"/>
      <c r="AP13" s="14"/>
      <c r="AQ13" s="13"/>
      <c r="AR13" s="14"/>
    </row>
    <row r="14" spans="1:44" ht="20.100000000000001" customHeight="1" x14ac:dyDescent="0.15">
      <c r="A14" s="7" t="s">
        <v>40</v>
      </c>
      <c r="B14" s="8" t="s">
        <v>70</v>
      </c>
      <c r="C14" s="13"/>
      <c r="D14" s="14"/>
      <c r="E14" s="13"/>
      <c r="F14" s="14"/>
      <c r="G14" s="13"/>
      <c r="H14" s="14"/>
      <c r="I14" s="13"/>
      <c r="J14" s="14"/>
      <c r="K14" s="13"/>
      <c r="L14" s="14"/>
      <c r="M14" s="13"/>
      <c r="N14" s="14"/>
      <c r="O14" s="13"/>
      <c r="P14" s="14"/>
      <c r="Q14" s="13"/>
      <c r="R14" s="14"/>
      <c r="S14" s="13"/>
      <c r="T14" s="14"/>
      <c r="U14" s="13"/>
      <c r="V14" s="14"/>
      <c r="W14" s="13"/>
      <c r="X14" s="14"/>
      <c r="Y14" s="13"/>
      <c r="Z14" s="14"/>
      <c r="AA14" s="13"/>
      <c r="AB14" s="14"/>
      <c r="AC14" s="13"/>
      <c r="AD14" s="14"/>
      <c r="AE14" s="13"/>
      <c r="AF14" s="14"/>
      <c r="AG14" s="13"/>
      <c r="AH14" s="14"/>
      <c r="AI14" s="13"/>
      <c r="AJ14" s="14"/>
      <c r="AK14" s="13"/>
      <c r="AL14" s="14"/>
      <c r="AM14" s="13"/>
      <c r="AN14" s="14"/>
      <c r="AO14" s="13"/>
      <c r="AP14" s="14"/>
      <c r="AQ14" s="13"/>
      <c r="AR14" s="14"/>
    </row>
    <row r="15" spans="1:44" ht="20.100000000000001" customHeight="1" x14ac:dyDescent="0.15">
      <c r="A15" s="7" t="s">
        <v>41</v>
      </c>
      <c r="B15" s="8" t="s">
        <v>71</v>
      </c>
      <c r="C15" s="13"/>
      <c r="D15" s="14"/>
      <c r="E15" s="13"/>
      <c r="F15" s="14"/>
      <c r="G15" s="13"/>
      <c r="H15" s="14"/>
      <c r="I15" s="13"/>
      <c r="J15" s="14"/>
      <c r="K15" s="13"/>
      <c r="L15" s="14"/>
      <c r="M15" s="13"/>
      <c r="N15" s="14"/>
      <c r="O15" s="13"/>
      <c r="P15" s="14"/>
      <c r="Q15" s="13"/>
      <c r="R15" s="14"/>
      <c r="S15" s="13"/>
      <c r="T15" s="14"/>
      <c r="U15" s="13"/>
      <c r="V15" s="14"/>
      <c r="W15" s="13"/>
      <c r="X15" s="14"/>
      <c r="Y15" s="13"/>
      <c r="Z15" s="14"/>
      <c r="AA15" s="13"/>
      <c r="AB15" s="14"/>
      <c r="AC15" s="13"/>
      <c r="AD15" s="14"/>
      <c r="AE15" s="13"/>
      <c r="AF15" s="14"/>
      <c r="AG15" s="13"/>
      <c r="AH15" s="14"/>
      <c r="AI15" s="13"/>
      <c r="AJ15" s="14"/>
      <c r="AK15" s="13"/>
      <c r="AL15" s="14"/>
      <c r="AM15" s="13"/>
      <c r="AN15" s="14"/>
      <c r="AO15" s="13"/>
      <c r="AP15" s="14"/>
      <c r="AQ15" s="13"/>
      <c r="AR15" s="14"/>
    </row>
    <row r="16" spans="1:44" ht="20.100000000000001" customHeight="1" x14ac:dyDescent="0.15">
      <c r="A16" s="7" t="s">
        <v>42</v>
      </c>
      <c r="B16" s="8" t="s">
        <v>72</v>
      </c>
      <c r="C16" s="13"/>
      <c r="D16" s="14"/>
      <c r="E16" s="13"/>
      <c r="F16" s="14"/>
      <c r="G16" s="13"/>
      <c r="H16" s="14"/>
      <c r="I16" s="13"/>
      <c r="J16" s="14"/>
      <c r="K16" s="13"/>
      <c r="L16" s="14"/>
      <c r="M16" s="13"/>
      <c r="N16" s="14"/>
      <c r="O16" s="13"/>
      <c r="P16" s="14"/>
      <c r="Q16" s="13"/>
      <c r="R16" s="14"/>
      <c r="S16" s="13"/>
      <c r="T16" s="14"/>
      <c r="U16" s="13"/>
      <c r="V16" s="14"/>
      <c r="W16" s="13"/>
      <c r="X16" s="14"/>
      <c r="Y16" s="13"/>
      <c r="Z16" s="14"/>
      <c r="AA16" s="13"/>
      <c r="AB16" s="14"/>
      <c r="AC16" s="13"/>
      <c r="AD16" s="14"/>
      <c r="AE16" s="13"/>
      <c r="AF16" s="14"/>
      <c r="AG16" s="13"/>
      <c r="AH16" s="14"/>
      <c r="AI16" s="13"/>
      <c r="AJ16" s="14"/>
      <c r="AK16" s="13"/>
      <c r="AL16" s="14"/>
      <c r="AM16" s="13"/>
      <c r="AN16" s="14"/>
      <c r="AO16" s="13"/>
      <c r="AP16" s="14"/>
      <c r="AQ16" s="13"/>
      <c r="AR16" s="14"/>
    </row>
    <row r="17" spans="1:44" ht="20.100000000000001" customHeight="1" x14ac:dyDescent="0.15">
      <c r="A17" s="7" t="s">
        <v>43</v>
      </c>
      <c r="B17" s="8" t="s">
        <v>73</v>
      </c>
      <c r="C17" s="13"/>
      <c r="D17" s="14"/>
      <c r="E17" s="13"/>
      <c r="F17" s="14"/>
      <c r="G17" s="13"/>
      <c r="H17" s="14"/>
      <c r="I17" s="13"/>
      <c r="J17" s="14"/>
      <c r="K17" s="13"/>
      <c r="L17" s="14"/>
      <c r="M17" s="13"/>
      <c r="N17" s="14"/>
      <c r="O17" s="13"/>
      <c r="P17" s="14"/>
      <c r="Q17" s="13"/>
      <c r="R17" s="14"/>
      <c r="S17" s="13"/>
      <c r="T17" s="14"/>
      <c r="U17" s="13"/>
      <c r="V17" s="14"/>
      <c r="W17" s="13"/>
      <c r="X17" s="14"/>
      <c r="Y17" s="13"/>
      <c r="Z17" s="14"/>
      <c r="AA17" s="13"/>
      <c r="AB17" s="14"/>
      <c r="AC17" s="13"/>
      <c r="AD17" s="14"/>
      <c r="AE17" s="13"/>
      <c r="AF17" s="14"/>
      <c r="AG17" s="13"/>
      <c r="AH17" s="14"/>
      <c r="AI17" s="13"/>
      <c r="AJ17" s="14"/>
      <c r="AK17" s="13"/>
      <c r="AL17" s="14"/>
      <c r="AM17" s="13"/>
      <c r="AN17" s="14"/>
      <c r="AO17" s="13"/>
      <c r="AP17" s="14"/>
      <c r="AQ17" s="13"/>
      <c r="AR17" s="14"/>
    </row>
    <row r="18" spans="1:44" ht="20.100000000000001" customHeight="1" x14ac:dyDescent="0.15">
      <c r="A18" s="7" t="s">
        <v>44</v>
      </c>
      <c r="B18" s="8" t="s">
        <v>74</v>
      </c>
      <c r="C18" s="13"/>
      <c r="D18" s="14"/>
      <c r="E18" s="13"/>
      <c r="F18" s="14"/>
      <c r="G18" s="13"/>
      <c r="H18" s="14"/>
      <c r="I18" s="13"/>
      <c r="J18" s="14"/>
      <c r="K18" s="13"/>
      <c r="L18" s="14"/>
      <c r="M18" s="13"/>
      <c r="N18" s="14"/>
      <c r="O18" s="13"/>
      <c r="P18" s="14"/>
      <c r="Q18" s="13"/>
      <c r="R18" s="14"/>
      <c r="S18" s="13"/>
      <c r="T18" s="14"/>
      <c r="U18" s="13"/>
      <c r="V18" s="14"/>
      <c r="W18" s="13"/>
      <c r="X18" s="14"/>
      <c r="Y18" s="13"/>
      <c r="Z18" s="14"/>
      <c r="AA18" s="13"/>
      <c r="AB18" s="14"/>
      <c r="AC18" s="13"/>
      <c r="AD18" s="14"/>
      <c r="AE18" s="13"/>
      <c r="AF18" s="14"/>
      <c r="AG18" s="13"/>
      <c r="AH18" s="14"/>
      <c r="AI18" s="13"/>
      <c r="AJ18" s="14"/>
      <c r="AK18" s="13"/>
      <c r="AL18" s="14"/>
      <c r="AM18" s="13"/>
      <c r="AN18" s="14"/>
      <c r="AO18" s="13"/>
      <c r="AP18" s="14"/>
      <c r="AQ18" s="13"/>
      <c r="AR18" s="14"/>
    </row>
    <row r="19" spans="1:44" ht="20.100000000000001" customHeight="1" x14ac:dyDescent="0.15">
      <c r="A19" s="7" t="s">
        <v>45</v>
      </c>
      <c r="B19" s="8" t="s">
        <v>75</v>
      </c>
      <c r="C19" s="13"/>
      <c r="D19" s="14"/>
      <c r="E19" s="13"/>
      <c r="F19" s="14"/>
      <c r="G19" s="13"/>
      <c r="H19" s="14"/>
      <c r="I19" s="13"/>
      <c r="J19" s="14"/>
      <c r="K19" s="13"/>
      <c r="L19" s="14"/>
      <c r="M19" s="13"/>
      <c r="N19" s="14"/>
      <c r="O19" s="13"/>
      <c r="P19" s="14"/>
      <c r="Q19" s="13"/>
      <c r="R19" s="14"/>
      <c r="S19" s="13"/>
      <c r="T19" s="14"/>
      <c r="U19" s="13"/>
      <c r="V19" s="14"/>
      <c r="W19" s="13"/>
      <c r="X19" s="14"/>
      <c r="Y19" s="13"/>
      <c r="Z19" s="14"/>
      <c r="AA19" s="13"/>
      <c r="AB19" s="14"/>
      <c r="AC19" s="13"/>
      <c r="AD19" s="14"/>
      <c r="AE19" s="13"/>
      <c r="AF19" s="14"/>
      <c r="AG19" s="13"/>
      <c r="AH19" s="14"/>
      <c r="AI19" s="13"/>
      <c r="AJ19" s="14"/>
      <c r="AK19" s="13"/>
      <c r="AL19" s="14"/>
      <c r="AM19" s="13"/>
      <c r="AN19" s="14"/>
      <c r="AO19" s="13"/>
      <c r="AP19" s="14"/>
      <c r="AQ19" s="13"/>
      <c r="AR19" s="14"/>
    </row>
    <row r="20" spans="1:44" ht="20.100000000000001" customHeight="1" x14ac:dyDescent="0.15">
      <c r="A20" s="7" t="s">
        <v>46</v>
      </c>
      <c r="B20" s="8" t="s">
        <v>76</v>
      </c>
      <c r="C20" s="13"/>
      <c r="D20" s="14"/>
      <c r="E20" s="13"/>
      <c r="F20" s="14"/>
      <c r="G20" s="13"/>
      <c r="H20" s="14"/>
      <c r="I20" s="13"/>
      <c r="J20" s="14"/>
      <c r="K20" s="13"/>
      <c r="L20" s="14"/>
      <c r="M20" s="13"/>
      <c r="N20" s="14"/>
      <c r="O20" s="13"/>
      <c r="P20" s="14"/>
      <c r="Q20" s="13"/>
      <c r="R20" s="14"/>
      <c r="S20" s="13"/>
      <c r="T20" s="14"/>
      <c r="U20" s="13"/>
      <c r="V20" s="14"/>
      <c r="W20" s="13"/>
      <c r="X20" s="14"/>
      <c r="Y20" s="13"/>
      <c r="Z20" s="14"/>
      <c r="AA20" s="13"/>
      <c r="AB20" s="14"/>
      <c r="AC20" s="13"/>
      <c r="AD20" s="14"/>
      <c r="AE20" s="13"/>
      <c r="AF20" s="14"/>
      <c r="AG20" s="13"/>
      <c r="AH20" s="14"/>
      <c r="AI20" s="13"/>
      <c r="AJ20" s="14"/>
      <c r="AK20" s="13"/>
      <c r="AL20" s="14"/>
      <c r="AM20" s="13"/>
      <c r="AN20" s="14"/>
      <c r="AO20" s="13"/>
      <c r="AP20" s="14"/>
      <c r="AQ20" s="13"/>
      <c r="AR20" s="14"/>
    </row>
    <row r="21" spans="1:44" ht="20.100000000000001" customHeight="1" x14ac:dyDescent="0.15">
      <c r="A21" s="7" t="s">
        <v>47</v>
      </c>
      <c r="B21" s="8" t="s">
        <v>77</v>
      </c>
      <c r="C21" s="13"/>
      <c r="D21" s="14"/>
      <c r="E21" s="13"/>
      <c r="F21" s="14"/>
      <c r="G21" s="13"/>
      <c r="H21" s="14"/>
      <c r="I21" s="13"/>
      <c r="J21" s="14"/>
      <c r="K21" s="13"/>
      <c r="L21" s="14"/>
      <c r="M21" s="13"/>
      <c r="N21" s="14"/>
      <c r="O21" s="13"/>
      <c r="P21" s="14"/>
      <c r="Q21" s="13"/>
      <c r="R21" s="14"/>
      <c r="S21" s="13"/>
      <c r="T21" s="14"/>
      <c r="U21" s="13"/>
      <c r="V21" s="14"/>
      <c r="W21" s="13"/>
      <c r="X21" s="14"/>
      <c r="Y21" s="13"/>
      <c r="Z21" s="14"/>
      <c r="AA21" s="13"/>
      <c r="AB21" s="14"/>
      <c r="AC21" s="13"/>
      <c r="AD21" s="14"/>
      <c r="AE21" s="13"/>
      <c r="AF21" s="14"/>
      <c r="AG21" s="13"/>
      <c r="AH21" s="14"/>
      <c r="AI21" s="13"/>
      <c r="AJ21" s="14"/>
      <c r="AK21" s="13"/>
      <c r="AL21" s="14"/>
      <c r="AM21" s="13"/>
      <c r="AN21" s="14"/>
      <c r="AO21" s="13"/>
      <c r="AP21" s="14"/>
      <c r="AQ21" s="13"/>
      <c r="AR21" s="14"/>
    </row>
    <row r="22" spans="1:44" ht="20.100000000000001" customHeight="1" x14ac:dyDescent="0.15">
      <c r="A22" s="7" t="s">
        <v>48</v>
      </c>
      <c r="B22" s="8" t="s">
        <v>78</v>
      </c>
      <c r="C22" s="13"/>
      <c r="D22" s="14"/>
      <c r="E22" s="13"/>
      <c r="F22" s="14"/>
      <c r="G22" s="13"/>
      <c r="H22" s="14"/>
      <c r="I22" s="13"/>
      <c r="J22" s="14"/>
      <c r="K22" s="13"/>
      <c r="L22" s="14"/>
      <c r="M22" s="13"/>
      <c r="N22" s="14"/>
      <c r="O22" s="13"/>
      <c r="P22" s="14"/>
      <c r="Q22" s="13"/>
      <c r="R22" s="14"/>
      <c r="S22" s="13"/>
      <c r="T22" s="14"/>
      <c r="U22" s="13"/>
      <c r="V22" s="14"/>
      <c r="W22" s="13"/>
      <c r="X22" s="14"/>
      <c r="Y22" s="13"/>
      <c r="Z22" s="14"/>
      <c r="AA22" s="13"/>
      <c r="AB22" s="14"/>
      <c r="AC22" s="13"/>
      <c r="AD22" s="14"/>
      <c r="AE22" s="13"/>
      <c r="AF22" s="14"/>
      <c r="AG22" s="13"/>
      <c r="AH22" s="14"/>
      <c r="AI22" s="13"/>
      <c r="AJ22" s="14"/>
      <c r="AK22" s="13"/>
      <c r="AL22" s="14"/>
      <c r="AM22" s="13"/>
      <c r="AN22" s="14"/>
      <c r="AO22" s="13"/>
      <c r="AP22" s="14"/>
      <c r="AQ22" s="13"/>
      <c r="AR22" s="14"/>
    </row>
    <row r="23" spans="1:44" ht="20.100000000000001" customHeight="1" x14ac:dyDescent="0.15">
      <c r="A23" s="7" t="s">
        <v>49</v>
      </c>
      <c r="B23" s="8" t="s">
        <v>79</v>
      </c>
      <c r="C23" s="13"/>
      <c r="D23" s="14"/>
      <c r="E23" s="13"/>
      <c r="F23" s="14"/>
      <c r="G23" s="13"/>
      <c r="H23" s="14"/>
      <c r="I23" s="13"/>
      <c r="J23" s="14"/>
      <c r="K23" s="13"/>
      <c r="L23" s="14"/>
      <c r="M23" s="13"/>
      <c r="N23" s="14"/>
      <c r="O23" s="13"/>
      <c r="P23" s="14"/>
      <c r="Q23" s="13"/>
      <c r="R23" s="14"/>
      <c r="S23" s="13"/>
      <c r="T23" s="14"/>
      <c r="U23" s="13"/>
      <c r="V23" s="14"/>
      <c r="W23" s="13"/>
      <c r="X23" s="14"/>
      <c r="Y23" s="13"/>
      <c r="Z23" s="14"/>
      <c r="AA23" s="13"/>
      <c r="AB23" s="14"/>
      <c r="AC23" s="13"/>
      <c r="AD23" s="14"/>
      <c r="AE23" s="13"/>
      <c r="AF23" s="14"/>
      <c r="AG23" s="13"/>
      <c r="AH23" s="14"/>
      <c r="AI23" s="13"/>
      <c r="AJ23" s="14"/>
      <c r="AK23" s="13"/>
      <c r="AL23" s="14"/>
      <c r="AM23" s="13"/>
      <c r="AN23" s="14"/>
      <c r="AO23" s="13"/>
      <c r="AP23" s="14"/>
      <c r="AQ23" s="13"/>
      <c r="AR23" s="14"/>
    </row>
    <row r="24" spans="1:44" ht="20.100000000000001" customHeight="1" x14ac:dyDescent="0.15">
      <c r="A24" s="7" t="s">
        <v>50</v>
      </c>
      <c r="B24" s="8" t="s">
        <v>80</v>
      </c>
      <c r="C24" s="13"/>
      <c r="D24" s="14"/>
      <c r="E24" s="13"/>
      <c r="F24" s="14"/>
      <c r="G24" s="13"/>
      <c r="H24" s="14"/>
      <c r="I24" s="13"/>
      <c r="J24" s="14"/>
      <c r="K24" s="13"/>
      <c r="L24" s="14"/>
      <c r="M24" s="13"/>
      <c r="N24" s="14"/>
      <c r="O24" s="13"/>
      <c r="P24" s="14"/>
      <c r="Q24" s="13"/>
      <c r="R24" s="14"/>
      <c r="S24" s="13"/>
      <c r="T24" s="14"/>
      <c r="U24" s="13"/>
      <c r="V24" s="14"/>
      <c r="W24" s="13"/>
      <c r="X24" s="14"/>
      <c r="Y24" s="13"/>
      <c r="Z24" s="14"/>
      <c r="AA24" s="13"/>
      <c r="AB24" s="14"/>
      <c r="AC24" s="13"/>
      <c r="AD24" s="14"/>
      <c r="AE24" s="13"/>
      <c r="AF24" s="14"/>
      <c r="AG24" s="13"/>
      <c r="AH24" s="14"/>
      <c r="AI24" s="13"/>
      <c r="AJ24" s="14"/>
      <c r="AK24" s="13"/>
      <c r="AL24" s="14"/>
      <c r="AM24" s="13"/>
      <c r="AN24" s="14"/>
      <c r="AO24" s="13"/>
      <c r="AP24" s="14"/>
      <c r="AQ24" s="13"/>
      <c r="AR24" s="14"/>
    </row>
    <row r="25" spans="1:44" ht="20.100000000000001" customHeight="1" x14ac:dyDescent="0.15">
      <c r="A25" s="7" t="s">
        <v>51</v>
      </c>
      <c r="B25" s="8" t="s">
        <v>81</v>
      </c>
      <c r="C25" s="13"/>
      <c r="D25" s="14"/>
      <c r="E25" s="13"/>
      <c r="F25" s="14"/>
      <c r="G25" s="13"/>
      <c r="H25" s="14"/>
      <c r="I25" s="13"/>
      <c r="J25" s="14"/>
      <c r="K25" s="13"/>
      <c r="L25" s="14"/>
      <c r="M25" s="13"/>
      <c r="N25" s="14"/>
      <c r="O25" s="13"/>
      <c r="P25" s="14"/>
      <c r="Q25" s="13"/>
      <c r="R25" s="14"/>
      <c r="S25" s="13"/>
      <c r="T25" s="14"/>
      <c r="U25" s="13"/>
      <c r="V25" s="14"/>
      <c r="W25" s="13"/>
      <c r="X25" s="14"/>
      <c r="Y25" s="13"/>
      <c r="Z25" s="14"/>
      <c r="AA25" s="13"/>
      <c r="AB25" s="14"/>
      <c r="AC25" s="13"/>
      <c r="AD25" s="14"/>
      <c r="AE25" s="13"/>
      <c r="AF25" s="14"/>
      <c r="AG25" s="13"/>
      <c r="AH25" s="14"/>
      <c r="AI25" s="13"/>
      <c r="AJ25" s="14"/>
      <c r="AK25" s="13"/>
      <c r="AL25" s="14"/>
      <c r="AM25" s="13"/>
      <c r="AN25" s="14"/>
      <c r="AO25" s="13"/>
      <c r="AP25" s="14"/>
      <c r="AQ25" s="13"/>
      <c r="AR25" s="14"/>
    </row>
    <row r="26" spans="1:44" ht="20.100000000000001" customHeight="1" x14ac:dyDescent="0.15">
      <c r="A26" s="7" t="s">
        <v>52</v>
      </c>
      <c r="B26" s="8" t="s">
        <v>82</v>
      </c>
      <c r="C26" s="13"/>
      <c r="D26" s="14"/>
      <c r="E26" s="13"/>
      <c r="F26" s="14"/>
      <c r="G26" s="13"/>
      <c r="H26" s="14"/>
      <c r="I26" s="13"/>
      <c r="J26" s="14"/>
      <c r="K26" s="13"/>
      <c r="L26" s="14"/>
      <c r="M26" s="13"/>
      <c r="N26" s="14"/>
      <c r="O26" s="13"/>
      <c r="P26" s="14"/>
      <c r="Q26" s="13"/>
      <c r="R26" s="14"/>
      <c r="S26" s="13"/>
      <c r="T26" s="14"/>
      <c r="U26" s="13"/>
      <c r="V26" s="14"/>
      <c r="W26" s="13"/>
      <c r="X26" s="14"/>
      <c r="Y26" s="13"/>
      <c r="Z26" s="14"/>
      <c r="AA26" s="13"/>
      <c r="AB26" s="14"/>
      <c r="AC26" s="13"/>
      <c r="AD26" s="14"/>
      <c r="AE26" s="13"/>
      <c r="AF26" s="14"/>
      <c r="AG26" s="13"/>
      <c r="AH26" s="14"/>
      <c r="AI26" s="13"/>
      <c r="AJ26" s="14"/>
      <c r="AK26" s="13"/>
      <c r="AL26" s="14"/>
      <c r="AM26" s="13"/>
      <c r="AN26" s="14"/>
      <c r="AO26" s="13"/>
      <c r="AP26" s="14"/>
      <c r="AQ26" s="13"/>
      <c r="AR26" s="14"/>
    </row>
    <row r="27" spans="1:44" ht="20.100000000000001" customHeight="1" x14ac:dyDescent="0.15">
      <c r="A27" s="7" t="s">
        <v>53</v>
      </c>
      <c r="B27" s="8" t="s">
        <v>83</v>
      </c>
      <c r="C27" s="13"/>
      <c r="D27" s="14"/>
      <c r="E27" s="13"/>
      <c r="F27" s="14"/>
      <c r="G27" s="13"/>
      <c r="H27" s="14"/>
      <c r="I27" s="13"/>
      <c r="J27" s="14"/>
      <c r="K27" s="13"/>
      <c r="L27" s="14"/>
      <c r="M27" s="13"/>
      <c r="N27" s="14"/>
      <c r="O27" s="13"/>
      <c r="P27" s="14"/>
      <c r="Q27" s="13"/>
      <c r="R27" s="14"/>
      <c r="S27" s="13"/>
      <c r="T27" s="14"/>
      <c r="U27" s="13"/>
      <c r="V27" s="14"/>
      <c r="W27" s="13"/>
      <c r="X27" s="14"/>
      <c r="Y27" s="13"/>
      <c r="Z27" s="14"/>
      <c r="AA27" s="13"/>
      <c r="AB27" s="14"/>
      <c r="AC27" s="13"/>
      <c r="AD27" s="14"/>
      <c r="AE27" s="13"/>
      <c r="AF27" s="14"/>
      <c r="AG27" s="13"/>
      <c r="AH27" s="14"/>
      <c r="AI27" s="13"/>
      <c r="AJ27" s="14"/>
      <c r="AK27" s="13"/>
      <c r="AL27" s="14"/>
      <c r="AM27" s="13"/>
      <c r="AN27" s="14"/>
      <c r="AO27" s="13"/>
      <c r="AP27" s="14"/>
      <c r="AQ27" s="13"/>
      <c r="AR27" s="14"/>
    </row>
    <row r="28" spans="1:44" ht="20.100000000000001" customHeight="1" x14ac:dyDescent="0.15">
      <c r="A28" s="7" t="s">
        <v>54</v>
      </c>
      <c r="B28" s="8" t="s">
        <v>84</v>
      </c>
      <c r="C28" s="13"/>
      <c r="D28" s="14"/>
      <c r="E28" s="13"/>
      <c r="F28" s="14"/>
      <c r="G28" s="13"/>
      <c r="H28" s="14"/>
      <c r="I28" s="13"/>
      <c r="J28" s="14"/>
      <c r="K28" s="13"/>
      <c r="L28" s="14"/>
      <c r="M28" s="13"/>
      <c r="N28" s="14"/>
      <c r="O28" s="13"/>
      <c r="P28" s="14"/>
      <c r="Q28" s="13"/>
      <c r="R28" s="14"/>
      <c r="S28" s="13"/>
      <c r="T28" s="14"/>
      <c r="U28" s="13"/>
      <c r="V28" s="14"/>
      <c r="W28" s="13"/>
      <c r="X28" s="14"/>
      <c r="Y28" s="13"/>
      <c r="Z28" s="14"/>
      <c r="AA28" s="13"/>
      <c r="AB28" s="14"/>
      <c r="AC28" s="13"/>
      <c r="AD28" s="14"/>
      <c r="AE28" s="13"/>
      <c r="AF28" s="14"/>
      <c r="AG28" s="13"/>
      <c r="AH28" s="14"/>
      <c r="AI28" s="13"/>
      <c r="AJ28" s="14"/>
      <c r="AK28" s="13"/>
      <c r="AL28" s="14"/>
      <c r="AM28" s="13"/>
      <c r="AN28" s="14"/>
      <c r="AO28" s="13"/>
      <c r="AP28" s="14"/>
      <c r="AQ28" s="13"/>
      <c r="AR28" s="14"/>
    </row>
    <row r="29" spans="1:44" ht="20.100000000000001" customHeight="1" x14ac:dyDescent="0.15">
      <c r="A29" s="7" t="s">
        <v>55</v>
      </c>
      <c r="B29" s="8" t="s">
        <v>85</v>
      </c>
      <c r="C29" s="13"/>
      <c r="D29" s="14"/>
      <c r="E29" s="13"/>
      <c r="F29" s="14"/>
      <c r="G29" s="13"/>
      <c r="H29" s="14"/>
      <c r="I29" s="13"/>
      <c r="J29" s="14"/>
      <c r="K29" s="13"/>
      <c r="L29" s="14"/>
      <c r="M29" s="13"/>
      <c r="N29" s="14"/>
      <c r="O29" s="13"/>
      <c r="P29" s="14"/>
      <c r="Q29" s="13"/>
      <c r="R29" s="14"/>
      <c r="S29" s="13"/>
      <c r="T29" s="14"/>
      <c r="U29" s="13"/>
      <c r="V29" s="14"/>
      <c r="W29" s="13"/>
      <c r="X29" s="14"/>
      <c r="Y29" s="13"/>
      <c r="Z29" s="14"/>
      <c r="AA29" s="13"/>
      <c r="AB29" s="14"/>
      <c r="AC29" s="13"/>
      <c r="AD29" s="14"/>
      <c r="AE29" s="13"/>
      <c r="AF29" s="14"/>
      <c r="AG29" s="13"/>
      <c r="AH29" s="14"/>
      <c r="AI29" s="13"/>
      <c r="AJ29" s="14"/>
      <c r="AK29" s="13"/>
      <c r="AL29" s="14"/>
      <c r="AM29" s="13"/>
      <c r="AN29" s="14"/>
      <c r="AO29" s="13"/>
      <c r="AP29" s="14"/>
      <c r="AQ29" s="13"/>
      <c r="AR29" s="14"/>
    </row>
    <row r="30" spans="1:44" ht="20.100000000000001" customHeight="1" x14ac:dyDescent="0.15">
      <c r="A30" s="7" t="s">
        <v>56</v>
      </c>
      <c r="B30" s="8" t="s">
        <v>86</v>
      </c>
      <c r="C30" s="13"/>
      <c r="D30" s="14"/>
      <c r="E30" s="13"/>
      <c r="F30" s="14"/>
      <c r="G30" s="13"/>
      <c r="H30" s="14"/>
      <c r="I30" s="13"/>
      <c r="J30" s="14"/>
      <c r="K30" s="13"/>
      <c r="L30" s="14"/>
      <c r="M30" s="13"/>
      <c r="N30" s="14"/>
      <c r="O30" s="13"/>
      <c r="P30" s="14"/>
      <c r="Q30" s="13"/>
      <c r="R30" s="14"/>
      <c r="S30" s="13"/>
      <c r="T30" s="14"/>
      <c r="U30" s="13"/>
      <c r="V30" s="14"/>
      <c r="W30" s="13"/>
      <c r="X30" s="14"/>
      <c r="Y30" s="13"/>
      <c r="Z30" s="14"/>
      <c r="AA30" s="13"/>
      <c r="AB30" s="14"/>
      <c r="AC30" s="13"/>
      <c r="AD30" s="14"/>
      <c r="AE30" s="13"/>
      <c r="AF30" s="14"/>
      <c r="AG30" s="13"/>
      <c r="AH30" s="14"/>
      <c r="AI30" s="13"/>
      <c r="AJ30" s="14"/>
      <c r="AK30" s="13"/>
      <c r="AL30" s="14"/>
      <c r="AM30" s="13"/>
      <c r="AN30" s="14"/>
      <c r="AO30" s="13"/>
      <c r="AP30" s="14"/>
      <c r="AQ30" s="13"/>
      <c r="AR30" s="14"/>
    </row>
    <row r="31" spans="1:44" ht="20.100000000000001" customHeight="1" x14ac:dyDescent="0.15">
      <c r="A31" s="7" t="s">
        <v>57</v>
      </c>
      <c r="B31" s="8" t="s">
        <v>87</v>
      </c>
      <c r="C31" s="13"/>
      <c r="D31" s="14"/>
      <c r="E31" s="13"/>
      <c r="F31" s="14"/>
      <c r="G31" s="13"/>
      <c r="H31" s="14"/>
      <c r="I31" s="13"/>
      <c r="J31" s="14"/>
      <c r="K31" s="13"/>
      <c r="L31" s="14"/>
      <c r="M31" s="13"/>
      <c r="N31" s="14"/>
      <c r="O31" s="13"/>
      <c r="P31" s="14"/>
      <c r="Q31" s="13"/>
      <c r="R31" s="14"/>
      <c r="S31" s="13"/>
      <c r="T31" s="14"/>
      <c r="U31" s="13"/>
      <c r="V31" s="14"/>
      <c r="W31" s="13"/>
      <c r="X31" s="14"/>
      <c r="Y31" s="13"/>
      <c r="Z31" s="14"/>
      <c r="AA31" s="13"/>
      <c r="AB31" s="14"/>
      <c r="AC31" s="13"/>
      <c r="AD31" s="14"/>
      <c r="AE31" s="13"/>
      <c r="AF31" s="14"/>
      <c r="AG31" s="13"/>
      <c r="AH31" s="14"/>
      <c r="AI31" s="13"/>
      <c r="AJ31" s="14"/>
      <c r="AK31" s="13"/>
      <c r="AL31" s="14"/>
      <c r="AM31" s="13"/>
      <c r="AN31" s="14"/>
      <c r="AO31" s="13"/>
      <c r="AP31" s="14"/>
      <c r="AQ31" s="13"/>
      <c r="AR31" s="14"/>
    </row>
    <row r="32" spans="1:44" ht="20.100000000000001" customHeight="1" x14ac:dyDescent="0.15">
      <c r="A32" s="7" t="s">
        <v>58</v>
      </c>
      <c r="B32" s="8" t="s">
        <v>88</v>
      </c>
      <c r="C32" s="13"/>
      <c r="D32" s="14"/>
      <c r="E32" s="13"/>
      <c r="F32" s="14"/>
      <c r="G32" s="13"/>
      <c r="H32" s="14"/>
      <c r="I32" s="13"/>
      <c r="J32" s="14"/>
      <c r="K32" s="13"/>
      <c r="L32" s="14"/>
      <c r="M32" s="13"/>
      <c r="N32" s="14"/>
      <c r="O32" s="13"/>
      <c r="P32" s="14"/>
      <c r="Q32" s="13"/>
      <c r="R32" s="14"/>
      <c r="S32" s="13"/>
      <c r="T32" s="14"/>
      <c r="U32" s="13"/>
      <c r="V32" s="14"/>
      <c r="W32" s="13"/>
      <c r="X32" s="14"/>
      <c r="Y32" s="13"/>
      <c r="Z32" s="14"/>
      <c r="AA32" s="13"/>
      <c r="AB32" s="14"/>
      <c r="AC32" s="13"/>
      <c r="AD32" s="14"/>
      <c r="AE32" s="13"/>
      <c r="AF32" s="14"/>
      <c r="AG32" s="13"/>
      <c r="AH32" s="14"/>
      <c r="AI32" s="13"/>
      <c r="AJ32" s="14"/>
      <c r="AK32" s="13"/>
      <c r="AL32" s="14"/>
      <c r="AM32" s="13"/>
      <c r="AN32" s="14"/>
      <c r="AO32" s="13"/>
      <c r="AP32" s="14"/>
      <c r="AQ32" s="13"/>
      <c r="AR32" s="14"/>
    </row>
    <row r="33" spans="1:44" ht="20.100000000000001" customHeight="1" x14ac:dyDescent="0.15">
      <c r="A33" s="7" t="s">
        <v>59</v>
      </c>
      <c r="B33" s="8" t="s">
        <v>89</v>
      </c>
      <c r="C33" s="13"/>
      <c r="D33" s="14"/>
      <c r="E33" s="13"/>
      <c r="F33" s="14"/>
      <c r="G33" s="13"/>
      <c r="H33" s="14"/>
      <c r="I33" s="13"/>
      <c r="J33" s="14"/>
      <c r="K33" s="13"/>
      <c r="L33" s="14"/>
      <c r="M33" s="13"/>
      <c r="N33" s="14"/>
      <c r="O33" s="13"/>
      <c r="P33" s="14"/>
      <c r="Q33" s="13"/>
      <c r="R33" s="14"/>
      <c r="S33" s="13"/>
      <c r="T33" s="14"/>
      <c r="U33" s="13"/>
      <c r="V33" s="14"/>
      <c r="W33" s="13"/>
      <c r="X33" s="14"/>
      <c r="Y33" s="13"/>
      <c r="Z33" s="14"/>
      <c r="AA33" s="13"/>
      <c r="AB33" s="14"/>
      <c r="AC33" s="13"/>
      <c r="AD33" s="14"/>
      <c r="AE33" s="13"/>
      <c r="AF33" s="14"/>
      <c r="AG33" s="13"/>
      <c r="AH33" s="14"/>
      <c r="AI33" s="13"/>
      <c r="AJ33" s="14"/>
      <c r="AK33" s="13"/>
      <c r="AL33" s="14"/>
      <c r="AM33" s="13"/>
      <c r="AN33" s="14"/>
      <c r="AO33" s="13"/>
      <c r="AP33" s="14"/>
      <c r="AQ33" s="13"/>
      <c r="AR33" s="14"/>
    </row>
    <row r="34" spans="1:44" ht="20.100000000000001" customHeight="1" x14ac:dyDescent="0.15">
      <c r="A34" s="7" t="s">
        <v>60</v>
      </c>
      <c r="B34" s="8" t="s">
        <v>90</v>
      </c>
      <c r="C34" s="13"/>
      <c r="D34" s="14"/>
      <c r="E34" s="13"/>
      <c r="F34" s="14"/>
      <c r="G34" s="13"/>
      <c r="H34" s="14"/>
      <c r="I34" s="13"/>
      <c r="J34" s="14"/>
      <c r="K34" s="13"/>
      <c r="L34" s="14"/>
      <c r="M34" s="13"/>
      <c r="N34" s="14"/>
      <c r="O34" s="13"/>
      <c r="P34" s="14"/>
      <c r="Q34" s="13"/>
      <c r="R34" s="14"/>
      <c r="S34" s="13"/>
      <c r="T34" s="14"/>
      <c r="U34" s="13"/>
      <c r="V34" s="14"/>
      <c r="W34" s="13"/>
      <c r="X34" s="14"/>
      <c r="Y34" s="13"/>
      <c r="Z34" s="14"/>
      <c r="AA34" s="13"/>
      <c r="AB34" s="14"/>
      <c r="AC34" s="13"/>
      <c r="AD34" s="14"/>
      <c r="AE34" s="13"/>
      <c r="AF34" s="14"/>
      <c r="AG34" s="13"/>
      <c r="AH34" s="14"/>
      <c r="AI34" s="13"/>
      <c r="AJ34" s="14"/>
      <c r="AK34" s="13"/>
      <c r="AL34" s="14"/>
      <c r="AM34" s="13"/>
      <c r="AN34" s="14"/>
      <c r="AO34" s="13"/>
      <c r="AP34" s="14"/>
      <c r="AQ34" s="13"/>
      <c r="AR34" s="14"/>
    </row>
    <row r="35" spans="1:44" ht="20.100000000000001" customHeight="1" x14ac:dyDescent="0.15">
      <c r="A35" s="7" t="s">
        <v>61</v>
      </c>
      <c r="B35" s="8" t="s">
        <v>91</v>
      </c>
      <c r="C35" s="13"/>
      <c r="D35" s="14"/>
      <c r="E35" s="13"/>
      <c r="F35" s="14"/>
      <c r="G35" s="13"/>
      <c r="H35" s="14"/>
      <c r="I35" s="13"/>
      <c r="J35" s="14"/>
      <c r="K35" s="13"/>
      <c r="L35" s="14"/>
      <c r="M35" s="13"/>
      <c r="N35" s="14"/>
      <c r="O35" s="13"/>
      <c r="P35" s="14"/>
      <c r="Q35" s="13"/>
      <c r="R35" s="14"/>
      <c r="S35" s="13"/>
      <c r="T35" s="14"/>
      <c r="U35" s="13"/>
      <c r="V35" s="14"/>
      <c r="W35" s="13"/>
      <c r="X35" s="14"/>
      <c r="Y35" s="13"/>
      <c r="Z35" s="14"/>
      <c r="AA35" s="13"/>
      <c r="AB35" s="14"/>
      <c r="AC35" s="13"/>
      <c r="AD35" s="14"/>
      <c r="AE35" s="13"/>
      <c r="AF35" s="14"/>
      <c r="AG35" s="13"/>
      <c r="AH35" s="14"/>
      <c r="AI35" s="13"/>
      <c r="AJ35" s="14"/>
      <c r="AK35" s="13"/>
      <c r="AL35" s="14"/>
      <c r="AM35" s="13"/>
      <c r="AN35" s="14"/>
      <c r="AO35" s="13"/>
      <c r="AP35" s="14"/>
      <c r="AQ35" s="13"/>
      <c r="AR35" s="14"/>
    </row>
    <row r="36" spans="1:44" ht="20.100000000000001" customHeight="1" x14ac:dyDescent="0.15">
      <c r="A36" s="7" t="s">
        <v>62</v>
      </c>
      <c r="B36" s="8" t="s">
        <v>92</v>
      </c>
      <c r="C36" s="13"/>
      <c r="D36" s="14"/>
      <c r="E36" s="13"/>
      <c r="F36" s="14"/>
      <c r="G36" s="13"/>
      <c r="H36" s="14"/>
      <c r="I36" s="13"/>
      <c r="J36" s="14"/>
      <c r="K36" s="13"/>
      <c r="L36" s="14"/>
      <c r="M36" s="13"/>
      <c r="N36" s="14"/>
      <c r="O36" s="13"/>
      <c r="P36" s="14"/>
      <c r="Q36" s="13"/>
      <c r="R36" s="14"/>
      <c r="S36" s="13"/>
      <c r="T36" s="14"/>
      <c r="U36" s="13"/>
      <c r="V36" s="14"/>
      <c r="W36" s="13"/>
      <c r="X36" s="14"/>
      <c r="Y36" s="13"/>
      <c r="Z36" s="14"/>
      <c r="AA36" s="13"/>
      <c r="AB36" s="14"/>
      <c r="AC36" s="13"/>
      <c r="AD36" s="14"/>
      <c r="AE36" s="13"/>
      <c r="AF36" s="14"/>
      <c r="AG36" s="13"/>
      <c r="AH36" s="14"/>
      <c r="AI36" s="13"/>
      <c r="AJ36" s="14"/>
      <c r="AK36" s="13"/>
      <c r="AL36" s="14"/>
      <c r="AM36" s="13"/>
      <c r="AN36" s="14"/>
      <c r="AO36" s="13"/>
      <c r="AP36" s="14"/>
      <c r="AQ36" s="13"/>
      <c r="AR36" s="14"/>
    </row>
    <row r="37" spans="1:44" ht="20.100000000000001" customHeight="1" x14ac:dyDescent="0.15">
      <c r="A37" s="7" t="s">
        <v>63</v>
      </c>
      <c r="B37" s="8" t="s">
        <v>93</v>
      </c>
      <c r="C37" s="13"/>
      <c r="D37" s="14"/>
      <c r="E37" s="13"/>
      <c r="F37" s="14"/>
      <c r="G37" s="13"/>
      <c r="H37" s="14"/>
      <c r="I37" s="13"/>
      <c r="J37" s="14"/>
      <c r="K37" s="13"/>
      <c r="L37" s="14"/>
      <c r="M37" s="13"/>
      <c r="N37" s="14"/>
      <c r="O37" s="13"/>
      <c r="P37" s="14"/>
      <c r="Q37" s="13"/>
      <c r="R37" s="14"/>
      <c r="S37" s="13"/>
      <c r="T37" s="14"/>
      <c r="U37" s="13"/>
      <c r="V37" s="14"/>
      <c r="W37" s="13"/>
      <c r="X37" s="14"/>
      <c r="Y37" s="13"/>
      <c r="Z37" s="14"/>
      <c r="AA37" s="13"/>
      <c r="AB37" s="14"/>
      <c r="AC37" s="13"/>
      <c r="AD37" s="14"/>
      <c r="AE37" s="13"/>
      <c r="AF37" s="14"/>
      <c r="AG37" s="13"/>
      <c r="AH37" s="14"/>
      <c r="AI37" s="13"/>
      <c r="AJ37" s="14"/>
      <c r="AK37" s="13"/>
      <c r="AL37" s="14"/>
      <c r="AM37" s="13"/>
      <c r="AN37" s="14"/>
      <c r="AO37" s="13"/>
      <c r="AP37" s="14"/>
      <c r="AQ37" s="13"/>
      <c r="AR37" s="14"/>
    </row>
    <row r="38" spans="1:44" ht="20.100000000000001" customHeight="1" x14ac:dyDescent="0.15">
      <c r="A38" s="7" t="s">
        <v>131</v>
      </c>
      <c r="B38" s="8" t="s">
        <v>94</v>
      </c>
      <c r="C38" s="13"/>
      <c r="D38" s="14"/>
      <c r="E38" s="13"/>
      <c r="F38" s="14"/>
      <c r="G38" s="13"/>
      <c r="H38" s="14"/>
      <c r="I38" s="13"/>
      <c r="J38" s="14"/>
      <c r="K38" s="13"/>
      <c r="L38" s="14"/>
      <c r="M38" s="13"/>
      <c r="N38" s="14"/>
      <c r="O38" s="13"/>
      <c r="P38" s="14"/>
      <c r="Q38" s="13"/>
      <c r="R38" s="14"/>
      <c r="S38" s="13"/>
      <c r="T38" s="14"/>
      <c r="U38" s="13"/>
      <c r="V38" s="14"/>
      <c r="W38" s="13"/>
      <c r="X38" s="14"/>
      <c r="Y38" s="13"/>
      <c r="Z38" s="14"/>
      <c r="AA38" s="13"/>
      <c r="AB38" s="14"/>
      <c r="AC38" s="13"/>
      <c r="AD38" s="14"/>
      <c r="AE38" s="13"/>
      <c r="AF38" s="14"/>
      <c r="AG38" s="13"/>
      <c r="AH38" s="14"/>
      <c r="AI38" s="13"/>
      <c r="AJ38" s="14"/>
      <c r="AK38" s="13"/>
      <c r="AL38" s="14"/>
      <c r="AM38" s="13"/>
      <c r="AN38" s="14"/>
      <c r="AO38" s="13"/>
      <c r="AP38" s="14"/>
      <c r="AQ38" s="13"/>
      <c r="AR38" s="14"/>
    </row>
    <row r="39" spans="1:44" ht="20.100000000000001" customHeight="1" x14ac:dyDescent="0.15">
      <c r="A39" s="7" t="s">
        <v>132</v>
      </c>
      <c r="B39" s="8" t="s">
        <v>95</v>
      </c>
      <c r="C39" s="13"/>
      <c r="D39" s="14"/>
      <c r="E39" s="13"/>
      <c r="F39" s="14"/>
      <c r="G39" s="13"/>
      <c r="H39" s="14"/>
      <c r="I39" s="13"/>
      <c r="J39" s="14"/>
      <c r="K39" s="13"/>
      <c r="L39" s="14"/>
      <c r="M39" s="13"/>
      <c r="N39" s="14"/>
      <c r="O39" s="13"/>
      <c r="P39" s="14"/>
      <c r="Q39" s="13"/>
      <c r="R39" s="14"/>
      <c r="S39" s="13"/>
      <c r="T39" s="14"/>
      <c r="U39" s="13"/>
      <c r="V39" s="14"/>
      <c r="W39" s="13"/>
      <c r="X39" s="14"/>
      <c r="Y39" s="13"/>
      <c r="Z39" s="14"/>
      <c r="AA39" s="13"/>
      <c r="AB39" s="14"/>
      <c r="AC39" s="13"/>
      <c r="AD39" s="14"/>
      <c r="AE39" s="13"/>
      <c r="AF39" s="14"/>
      <c r="AG39" s="13"/>
      <c r="AH39" s="14"/>
      <c r="AI39" s="13"/>
      <c r="AJ39" s="14"/>
      <c r="AK39" s="13"/>
      <c r="AL39" s="14"/>
      <c r="AM39" s="13"/>
      <c r="AN39" s="14"/>
      <c r="AO39" s="13"/>
      <c r="AP39" s="14"/>
      <c r="AQ39" s="13"/>
      <c r="AR39" s="14"/>
    </row>
    <row r="40" spans="1:44" ht="20.100000000000001" customHeight="1" x14ac:dyDescent="0.15">
      <c r="A40" s="7" t="s">
        <v>133</v>
      </c>
      <c r="B40" s="8" t="s">
        <v>96</v>
      </c>
      <c r="C40" s="13"/>
      <c r="D40" s="14"/>
      <c r="E40" s="13"/>
      <c r="F40" s="14"/>
      <c r="G40" s="13"/>
      <c r="H40" s="14"/>
      <c r="I40" s="13"/>
      <c r="J40" s="14"/>
      <c r="K40" s="13"/>
      <c r="L40" s="14"/>
      <c r="M40" s="13"/>
      <c r="N40" s="14"/>
      <c r="O40" s="13"/>
      <c r="P40" s="14"/>
      <c r="Q40" s="13"/>
      <c r="R40" s="14"/>
      <c r="S40" s="13"/>
      <c r="T40" s="14"/>
      <c r="U40" s="13"/>
      <c r="V40" s="14"/>
      <c r="W40" s="13"/>
      <c r="X40" s="14"/>
      <c r="Y40" s="13"/>
      <c r="Z40" s="14"/>
      <c r="AA40" s="13"/>
      <c r="AB40" s="14"/>
      <c r="AC40" s="13"/>
      <c r="AD40" s="14"/>
      <c r="AE40" s="13"/>
      <c r="AF40" s="14"/>
      <c r="AG40" s="13"/>
      <c r="AH40" s="14"/>
      <c r="AI40" s="13"/>
      <c r="AJ40" s="14"/>
      <c r="AK40" s="13"/>
      <c r="AL40" s="14"/>
      <c r="AM40" s="13"/>
      <c r="AN40" s="14"/>
      <c r="AO40" s="13"/>
      <c r="AP40" s="14"/>
      <c r="AQ40" s="13"/>
      <c r="AR40" s="14"/>
    </row>
    <row r="41" spans="1:44" ht="20.100000000000001" customHeight="1" x14ac:dyDescent="0.15">
      <c r="A41" s="7" t="s">
        <v>134</v>
      </c>
      <c r="B41" s="8" t="s">
        <v>97</v>
      </c>
      <c r="C41" s="13"/>
      <c r="D41" s="14"/>
      <c r="E41" s="13"/>
      <c r="F41" s="14"/>
      <c r="G41" s="13"/>
      <c r="H41" s="14"/>
      <c r="I41" s="13"/>
      <c r="J41" s="14"/>
      <c r="K41" s="13"/>
      <c r="L41" s="14"/>
      <c r="M41" s="13"/>
      <c r="N41" s="14"/>
      <c r="O41" s="13"/>
      <c r="P41" s="14"/>
      <c r="Q41" s="13"/>
      <c r="R41" s="14"/>
      <c r="S41" s="13"/>
      <c r="T41" s="14"/>
      <c r="U41" s="13"/>
      <c r="V41" s="14"/>
      <c r="W41" s="13"/>
      <c r="X41" s="14"/>
      <c r="Y41" s="13"/>
      <c r="Z41" s="14"/>
      <c r="AA41" s="13"/>
      <c r="AB41" s="14"/>
      <c r="AC41" s="13"/>
      <c r="AD41" s="14"/>
      <c r="AE41" s="13"/>
      <c r="AF41" s="14"/>
      <c r="AG41" s="13"/>
      <c r="AH41" s="14"/>
      <c r="AI41" s="13"/>
      <c r="AJ41" s="14"/>
      <c r="AK41" s="13"/>
      <c r="AL41" s="14"/>
      <c r="AM41" s="13"/>
      <c r="AN41" s="14"/>
      <c r="AO41" s="13"/>
      <c r="AP41" s="14"/>
      <c r="AQ41" s="13"/>
      <c r="AR41" s="14"/>
    </row>
    <row r="42" spans="1:44" ht="20.100000000000001" customHeight="1" x14ac:dyDescent="0.15">
      <c r="A42" s="7" t="s">
        <v>135</v>
      </c>
      <c r="B42" s="8" t="s">
        <v>98</v>
      </c>
      <c r="C42" s="13"/>
      <c r="D42" s="14"/>
      <c r="E42" s="13"/>
      <c r="F42" s="14"/>
      <c r="G42" s="13"/>
      <c r="H42" s="14"/>
      <c r="I42" s="13"/>
      <c r="J42" s="14"/>
      <c r="K42" s="13"/>
      <c r="L42" s="14"/>
      <c r="M42" s="13"/>
      <c r="N42" s="14"/>
      <c r="O42" s="13"/>
      <c r="P42" s="14"/>
      <c r="Q42" s="13"/>
      <c r="R42" s="14"/>
      <c r="S42" s="13"/>
      <c r="T42" s="14"/>
      <c r="U42" s="13"/>
      <c r="V42" s="14"/>
      <c r="W42" s="13"/>
      <c r="X42" s="14"/>
      <c r="Y42" s="13"/>
      <c r="Z42" s="14"/>
      <c r="AA42" s="13"/>
      <c r="AB42" s="14"/>
      <c r="AC42" s="13"/>
      <c r="AD42" s="14"/>
      <c r="AE42" s="13"/>
      <c r="AF42" s="14"/>
      <c r="AG42" s="13"/>
      <c r="AH42" s="14"/>
      <c r="AI42" s="13"/>
      <c r="AJ42" s="14"/>
      <c r="AK42" s="13"/>
      <c r="AL42" s="14"/>
      <c r="AM42" s="13"/>
      <c r="AN42" s="14"/>
      <c r="AO42" s="13"/>
      <c r="AP42" s="14"/>
      <c r="AQ42" s="13"/>
      <c r="AR42" s="14"/>
    </row>
    <row r="43" spans="1:44" ht="20.100000000000001" customHeight="1" x14ac:dyDescent="0.15">
      <c r="A43" s="7" t="s">
        <v>136</v>
      </c>
      <c r="B43" s="8" t="s">
        <v>99</v>
      </c>
      <c r="C43" s="13"/>
      <c r="D43" s="14"/>
      <c r="E43" s="13"/>
      <c r="F43" s="14"/>
      <c r="G43" s="13"/>
      <c r="H43" s="14"/>
      <c r="I43" s="13"/>
      <c r="J43" s="14"/>
      <c r="K43" s="13"/>
      <c r="L43" s="14"/>
      <c r="M43" s="13"/>
      <c r="N43" s="14"/>
      <c r="O43" s="13"/>
      <c r="P43" s="14"/>
      <c r="Q43" s="13"/>
      <c r="R43" s="14"/>
      <c r="S43" s="13"/>
      <c r="T43" s="14"/>
      <c r="U43" s="13"/>
      <c r="V43" s="14"/>
      <c r="W43" s="13"/>
      <c r="X43" s="14"/>
      <c r="Y43" s="13"/>
      <c r="Z43" s="14"/>
      <c r="AA43" s="13"/>
      <c r="AB43" s="14"/>
      <c r="AC43" s="13"/>
      <c r="AD43" s="14"/>
      <c r="AE43" s="13"/>
      <c r="AF43" s="14"/>
      <c r="AG43" s="13"/>
      <c r="AH43" s="14"/>
      <c r="AI43" s="13"/>
      <c r="AJ43" s="14"/>
      <c r="AK43" s="13"/>
      <c r="AL43" s="14"/>
      <c r="AM43" s="13"/>
      <c r="AN43" s="14"/>
      <c r="AO43" s="13"/>
      <c r="AP43" s="14"/>
      <c r="AQ43" s="13"/>
      <c r="AR43" s="14"/>
    </row>
    <row r="44" spans="1:44" ht="20.100000000000001" customHeight="1" x14ac:dyDescent="0.15">
      <c r="A44" s="7" t="s">
        <v>137</v>
      </c>
      <c r="B44" s="8" t="s">
        <v>100</v>
      </c>
      <c r="C44" s="13"/>
      <c r="D44" s="14"/>
      <c r="E44" s="13"/>
      <c r="F44" s="14"/>
      <c r="G44" s="13"/>
      <c r="H44" s="14"/>
      <c r="I44" s="13"/>
      <c r="J44" s="14"/>
      <c r="K44" s="13"/>
      <c r="L44" s="14"/>
      <c r="M44" s="13"/>
      <c r="N44" s="14"/>
      <c r="O44" s="13"/>
      <c r="P44" s="14"/>
      <c r="Q44" s="13"/>
      <c r="R44" s="14"/>
      <c r="S44" s="13"/>
      <c r="T44" s="14"/>
      <c r="U44" s="13"/>
      <c r="V44" s="14"/>
      <c r="W44" s="13"/>
      <c r="X44" s="14"/>
      <c r="Y44" s="13"/>
      <c r="Z44" s="14"/>
      <c r="AA44" s="13"/>
      <c r="AB44" s="14"/>
      <c r="AC44" s="13"/>
      <c r="AD44" s="14"/>
      <c r="AE44" s="13"/>
      <c r="AF44" s="14"/>
      <c r="AG44" s="13"/>
      <c r="AH44" s="14"/>
      <c r="AI44" s="13"/>
      <c r="AJ44" s="14"/>
      <c r="AK44" s="13"/>
      <c r="AL44" s="14"/>
      <c r="AM44" s="13"/>
      <c r="AN44" s="14"/>
      <c r="AO44" s="13"/>
      <c r="AP44" s="14"/>
      <c r="AQ44" s="13"/>
      <c r="AR44" s="14"/>
    </row>
    <row r="45" spans="1:44" ht="20.100000000000001" customHeight="1" x14ac:dyDescent="0.15">
      <c r="A45" s="7" t="s">
        <v>138</v>
      </c>
      <c r="B45" s="8" t="s">
        <v>101</v>
      </c>
      <c r="C45" s="13"/>
      <c r="D45" s="14"/>
      <c r="E45" s="13"/>
      <c r="F45" s="14"/>
      <c r="G45" s="13"/>
      <c r="H45" s="14"/>
      <c r="I45" s="13"/>
      <c r="J45" s="14"/>
      <c r="K45" s="13"/>
      <c r="L45" s="14"/>
      <c r="M45" s="13"/>
      <c r="N45" s="14"/>
      <c r="O45" s="13"/>
      <c r="P45" s="14"/>
      <c r="Q45" s="13"/>
      <c r="R45" s="14"/>
      <c r="S45" s="13"/>
      <c r="T45" s="14"/>
      <c r="U45" s="13"/>
      <c r="V45" s="14"/>
      <c r="W45" s="13"/>
      <c r="X45" s="14"/>
      <c r="Y45" s="13"/>
      <c r="Z45" s="14"/>
      <c r="AA45" s="13"/>
      <c r="AB45" s="14"/>
      <c r="AC45" s="13"/>
      <c r="AD45" s="14"/>
      <c r="AE45" s="13"/>
      <c r="AF45" s="14"/>
      <c r="AG45" s="13"/>
      <c r="AH45" s="14"/>
      <c r="AI45" s="13"/>
      <c r="AJ45" s="14"/>
      <c r="AK45" s="13"/>
      <c r="AL45" s="14"/>
      <c r="AM45" s="13"/>
      <c r="AN45" s="14"/>
      <c r="AO45" s="13"/>
      <c r="AP45" s="14"/>
      <c r="AQ45" s="13"/>
      <c r="AR45" s="14"/>
    </row>
    <row r="46" spans="1:44" ht="20.100000000000001" customHeight="1" x14ac:dyDescent="0.15">
      <c r="A46" s="7" t="s">
        <v>139</v>
      </c>
      <c r="B46" s="8" t="s">
        <v>102</v>
      </c>
      <c r="C46" s="13"/>
      <c r="D46" s="14"/>
      <c r="E46" s="13"/>
      <c r="F46" s="14"/>
      <c r="G46" s="13"/>
      <c r="H46" s="14"/>
      <c r="I46" s="13"/>
      <c r="J46" s="14"/>
      <c r="K46" s="13"/>
      <c r="L46" s="14"/>
      <c r="M46" s="13"/>
      <c r="N46" s="14"/>
      <c r="O46" s="13"/>
      <c r="P46" s="14"/>
      <c r="Q46" s="13"/>
      <c r="R46" s="14"/>
      <c r="S46" s="13"/>
      <c r="T46" s="14"/>
      <c r="U46" s="13"/>
      <c r="V46" s="14"/>
      <c r="W46" s="13"/>
      <c r="X46" s="14"/>
      <c r="Y46" s="13"/>
      <c r="Z46" s="14"/>
      <c r="AA46" s="13"/>
      <c r="AB46" s="14"/>
      <c r="AC46" s="13"/>
      <c r="AD46" s="14"/>
      <c r="AE46" s="13"/>
      <c r="AF46" s="14"/>
      <c r="AG46" s="13"/>
      <c r="AH46" s="14"/>
      <c r="AI46" s="13"/>
      <c r="AJ46" s="14"/>
      <c r="AK46" s="13"/>
      <c r="AL46" s="14"/>
      <c r="AM46" s="13"/>
      <c r="AN46" s="14"/>
      <c r="AO46" s="13"/>
      <c r="AP46" s="14"/>
      <c r="AQ46" s="13"/>
      <c r="AR46" s="14"/>
    </row>
    <row r="47" spans="1:44" ht="20.100000000000001" customHeight="1" x14ac:dyDescent="0.15">
      <c r="A47" s="7" t="s">
        <v>140</v>
      </c>
      <c r="B47" s="8" t="s">
        <v>103</v>
      </c>
      <c r="C47" s="13"/>
      <c r="D47" s="14"/>
      <c r="E47" s="13"/>
      <c r="F47" s="14"/>
      <c r="G47" s="13"/>
      <c r="H47" s="14"/>
      <c r="I47" s="13"/>
      <c r="J47" s="14"/>
      <c r="K47" s="13"/>
      <c r="L47" s="14"/>
      <c r="M47" s="13"/>
      <c r="N47" s="14"/>
      <c r="O47" s="13"/>
      <c r="P47" s="14"/>
      <c r="Q47" s="13"/>
      <c r="R47" s="14"/>
      <c r="S47" s="13"/>
      <c r="T47" s="14"/>
      <c r="U47" s="13"/>
      <c r="V47" s="14"/>
      <c r="W47" s="13"/>
      <c r="X47" s="14"/>
      <c r="Y47" s="13"/>
      <c r="Z47" s="14"/>
      <c r="AA47" s="13"/>
      <c r="AB47" s="14"/>
      <c r="AC47" s="13"/>
      <c r="AD47" s="14"/>
      <c r="AE47" s="13"/>
      <c r="AF47" s="14"/>
      <c r="AG47" s="13"/>
      <c r="AH47" s="14"/>
      <c r="AI47" s="13"/>
      <c r="AJ47" s="14"/>
      <c r="AK47" s="13"/>
      <c r="AL47" s="14"/>
      <c r="AM47" s="13"/>
      <c r="AN47" s="14"/>
      <c r="AO47" s="13"/>
      <c r="AP47" s="14"/>
      <c r="AQ47" s="13"/>
      <c r="AR47" s="14"/>
    </row>
    <row r="48" spans="1:44" ht="20.100000000000001" customHeight="1" x14ac:dyDescent="0.15">
      <c r="A48" s="7" t="s">
        <v>141</v>
      </c>
      <c r="B48" s="8" t="s">
        <v>104</v>
      </c>
      <c r="C48" s="13"/>
      <c r="D48" s="14"/>
      <c r="E48" s="13"/>
      <c r="F48" s="14"/>
      <c r="G48" s="13"/>
      <c r="H48" s="14"/>
      <c r="I48" s="13"/>
      <c r="J48" s="14"/>
      <c r="K48" s="13"/>
      <c r="L48" s="14"/>
      <c r="M48" s="13"/>
      <c r="N48" s="14"/>
      <c r="O48" s="13"/>
      <c r="P48" s="14"/>
      <c r="Q48" s="13"/>
      <c r="R48" s="14"/>
      <c r="S48" s="13"/>
      <c r="T48" s="14"/>
      <c r="U48" s="13"/>
      <c r="V48" s="14"/>
      <c r="W48" s="13"/>
      <c r="X48" s="14"/>
      <c r="Y48" s="13"/>
      <c r="Z48" s="14"/>
      <c r="AA48" s="13"/>
      <c r="AB48" s="14"/>
      <c r="AC48" s="13"/>
      <c r="AD48" s="14"/>
      <c r="AE48" s="13"/>
      <c r="AF48" s="14"/>
      <c r="AG48" s="13"/>
      <c r="AH48" s="14"/>
      <c r="AI48" s="13"/>
      <c r="AJ48" s="14"/>
      <c r="AK48" s="13"/>
      <c r="AL48" s="14"/>
      <c r="AM48" s="13"/>
      <c r="AN48" s="14"/>
      <c r="AO48" s="13"/>
      <c r="AP48" s="14"/>
      <c r="AQ48" s="13"/>
      <c r="AR48" s="14"/>
    </row>
    <row r="49" spans="1:44" ht="20.100000000000001" customHeight="1" x14ac:dyDescent="0.15">
      <c r="A49" s="7" t="s">
        <v>142</v>
      </c>
      <c r="B49" s="8" t="s">
        <v>105</v>
      </c>
      <c r="C49" s="13"/>
      <c r="D49" s="14"/>
      <c r="E49" s="13"/>
      <c r="F49" s="14"/>
      <c r="G49" s="13"/>
      <c r="H49" s="14"/>
      <c r="I49" s="13"/>
      <c r="J49" s="14"/>
      <c r="K49" s="13"/>
      <c r="L49" s="14"/>
      <c r="M49" s="13"/>
      <c r="N49" s="14"/>
      <c r="O49" s="13"/>
      <c r="P49" s="14"/>
      <c r="Q49" s="13"/>
      <c r="R49" s="14"/>
      <c r="S49" s="13"/>
      <c r="T49" s="14"/>
      <c r="U49" s="13"/>
      <c r="V49" s="14"/>
      <c r="W49" s="13"/>
      <c r="X49" s="14"/>
      <c r="Y49" s="13"/>
      <c r="Z49" s="14"/>
      <c r="AA49" s="13"/>
      <c r="AB49" s="14"/>
      <c r="AC49" s="13"/>
      <c r="AD49" s="14"/>
      <c r="AE49" s="13"/>
      <c r="AF49" s="14"/>
      <c r="AG49" s="13"/>
      <c r="AH49" s="14"/>
      <c r="AI49" s="13"/>
      <c r="AJ49" s="14"/>
      <c r="AK49" s="13"/>
      <c r="AL49" s="14"/>
      <c r="AM49" s="13"/>
      <c r="AN49" s="14"/>
      <c r="AO49" s="13"/>
      <c r="AP49" s="14"/>
      <c r="AQ49" s="13"/>
      <c r="AR49" s="14"/>
    </row>
    <row r="50" spans="1:44" ht="20.100000000000001" customHeight="1" x14ac:dyDescent="0.15">
      <c r="A50" s="7" t="s">
        <v>143</v>
      </c>
      <c r="B50" s="8" t="s">
        <v>106</v>
      </c>
      <c r="C50" s="13"/>
      <c r="D50" s="14"/>
      <c r="E50" s="13"/>
      <c r="F50" s="14"/>
      <c r="G50" s="13"/>
      <c r="H50" s="14"/>
      <c r="I50" s="13"/>
      <c r="J50" s="14"/>
      <c r="K50" s="13"/>
      <c r="L50" s="14"/>
      <c r="M50" s="13"/>
      <c r="N50" s="14"/>
      <c r="O50" s="13"/>
      <c r="P50" s="14"/>
      <c r="Q50" s="13"/>
      <c r="R50" s="14"/>
      <c r="S50" s="13"/>
      <c r="T50" s="14"/>
      <c r="U50" s="13"/>
      <c r="V50" s="14"/>
      <c r="W50" s="13"/>
      <c r="X50" s="14"/>
      <c r="Y50" s="13"/>
      <c r="Z50" s="14"/>
      <c r="AA50" s="13"/>
      <c r="AB50" s="14"/>
      <c r="AC50" s="13"/>
      <c r="AD50" s="14"/>
      <c r="AE50" s="13"/>
      <c r="AF50" s="14"/>
      <c r="AG50" s="13"/>
      <c r="AH50" s="14"/>
      <c r="AI50" s="13"/>
      <c r="AJ50" s="14"/>
      <c r="AK50" s="13"/>
      <c r="AL50" s="14"/>
      <c r="AM50" s="13"/>
      <c r="AN50" s="14"/>
      <c r="AO50" s="13"/>
      <c r="AP50" s="14"/>
      <c r="AQ50" s="13"/>
      <c r="AR50" s="14"/>
    </row>
    <row r="51" spans="1:44" ht="20.100000000000001" customHeight="1" x14ac:dyDescent="0.15">
      <c r="A51" s="7" t="s">
        <v>144</v>
      </c>
      <c r="B51" s="8" t="s">
        <v>107</v>
      </c>
      <c r="C51" s="13"/>
      <c r="D51" s="14"/>
      <c r="E51" s="13"/>
      <c r="F51" s="14"/>
      <c r="G51" s="13"/>
      <c r="H51" s="14"/>
      <c r="I51" s="13"/>
      <c r="J51" s="14"/>
      <c r="K51" s="13"/>
      <c r="L51" s="14"/>
      <c r="M51" s="13"/>
      <c r="N51" s="14"/>
      <c r="O51" s="13"/>
      <c r="P51" s="14"/>
      <c r="Q51" s="13"/>
      <c r="R51" s="14"/>
      <c r="S51" s="13"/>
      <c r="T51" s="14"/>
      <c r="U51" s="13"/>
      <c r="V51" s="14"/>
      <c r="W51" s="13"/>
      <c r="X51" s="14"/>
      <c r="Y51" s="13"/>
      <c r="Z51" s="14"/>
      <c r="AA51" s="13"/>
      <c r="AB51" s="14"/>
      <c r="AC51" s="13"/>
      <c r="AD51" s="14"/>
      <c r="AE51" s="13"/>
      <c r="AF51" s="14"/>
      <c r="AG51" s="13"/>
      <c r="AH51" s="14"/>
      <c r="AI51" s="13"/>
      <c r="AJ51" s="14"/>
      <c r="AK51" s="13"/>
      <c r="AL51" s="14"/>
      <c r="AM51" s="13"/>
      <c r="AN51" s="14"/>
      <c r="AO51" s="13"/>
      <c r="AP51" s="14"/>
      <c r="AQ51" s="13"/>
      <c r="AR51" s="14"/>
    </row>
    <row r="52" spans="1:44" ht="20.100000000000001" customHeight="1" x14ac:dyDescent="0.15">
      <c r="A52" s="7" t="s">
        <v>145</v>
      </c>
      <c r="B52" s="8" t="s">
        <v>108</v>
      </c>
      <c r="C52" s="13"/>
      <c r="D52" s="14"/>
      <c r="E52" s="13"/>
      <c r="F52" s="14"/>
      <c r="G52" s="13"/>
      <c r="H52" s="14"/>
      <c r="I52" s="13"/>
      <c r="J52" s="14"/>
      <c r="K52" s="13"/>
      <c r="L52" s="14"/>
      <c r="M52" s="13"/>
      <c r="N52" s="14"/>
      <c r="O52" s="13"/>
      <c r="P52" s="14"/>
      <c r="Q52" s="13"/>
      <c r="R52" s="14"/>
      <c r="S52" s="13"/>
      <c r="T52" s="14"/>
      <c r="U52" s="13"/>
      <c r="V52" s="14"/>
      <c r="W52" s="13"/>
      <c r="X52" s="14"/>
      <c r="Y52" s="13"/>
      <c r="Z52" s="14"/>
      <c r="AA52" s="13"/>
      <c r="AB52" s="14"/>
      <c r="AC52" s="13"/>
      <c r="AD52" s="14"/>
      <c r="AE52" s="13"/>
      <c r="AF52" s="14"/>
      <c r="AG52" s="13"/>
      <c r="AH52" s="14"/>
      <c r="AI52" s="13"/>
      <c r="AJ52" s="14"/>
      <c r="AK52" s="13"/>
      <c r="AL52" s="14"/>
      <c r="AM52" s="13"/>
      <c r="AN52" s="14"/>
      <c r="AO52" s="13"/>
      <c r="AP52" s="14"/>
      <c r="AQ52" s="13"/>
      <c r="AR52" s="14"/>
    </row>
    <row r="53" spans="1:44" ht="20.100000000000001" customHeight="1" x14ac:dyDescent="0.15">
      <c r="A53" s="7" t="s">
        <v>146</v>
      </c>
      <c r="B53" s="8" t="s">
        <v>109</v>
      </c>
      <c r="C53" s="13"/>
      <c r="D53" s="14"/>
      <c r="E53" s="13"/>
      <c r="F53" s="14"/>
      <c r="G53" s="13"/>
      <c r="H53" s="14"/>
      <c r="I53" s="13"/>
      <c r="J53" s="14"/>
      <c r="K53" s="13"/>
      <c r="L53" s="14"/>
      <c r="M53" s="13"/>
      <c r="N53" s="14"/>
      <c r="O53" s="13"/>
      <c r="P53" s="14"/>
      <c r="Q53" s="13"/>
      <c r="R53" s="14"/>
      <c r="S53" s="13"/>
      <c r="T53" s="14"/>
      <c r="U53" s="13"/>
      <c r="V53" s="14"/>
      <c r="W53" s="13"/>
      <c r="X53" s="14"/>
      <c r="Y53" s="13"/>
      <c r="Z53" s="14"/>
      <c r="AA53" s="13"/>
      <c r="AB53" s="14"/>
      <c r="AC53" s="13"/>
      <c r="AD53" s="14"/>
      <c r="AE53" s="13"/>
      <c r="AF53" s="14"/>
      <c r="AG53" s="13"/>
      <c r="AH53" s="14"/>
      <c r="AI53" s="13"/>
      <c r="AJ53" s="14"/>
      <c r="AK53" s="13"/>
      <c r="AL53" s="14"/>
      <c r="AM53" s="13"/>
      <c r="AN53" s="14"/>
      <c r="AO53" s="13"/>
      <c r="AP53" s="14"/>
      <c r="AQ53" s="13"/>
      <c r="AR53" s="14"/>
    </row>
    <row r="54" spans="1:44" ht="20.100000000000001" customHeight="1" x14ac:dyDescent="0.15">
      <c r="A54" s="7" t="s">
        <v>147</v>
      </c>
      <c r="B54" s="8" t="s">
        <v>110</v>
      </c>
      <c r="C54" s="13"/>
      <c r="D54" s="14"/>
      <c r="E54" s="13"/>
      <c r="F54" s="14"/>
      <c r="G54" s="13"/>
      <c r="H54" s="14"/>
      <c r="I54" s="13"/>
      <c r="J54" s="14"/>
      <c r="K54" s="13"/>
      <c r="L54" s="14"/>
      <c r="M54" s="13"/>
      <c r="N54" s="14"/>
      <c r="O54" s="13"/>
      <c r="P54" s="14"/>
      <c r="Q54" s="13"/>
      <c r="R54" s="14"/>
      <c r="S54" s="13"/>
      <c r="T54" s="14"/>
      <c r="U54" s="13"/>
      <c r="V54" s="14"/>
      <c r="W54" s="13"/>
      <c r="X54" s="14"/>
      <c r="Y54" s="13"/>
      <c r="Z54" s="14"/>
      <c r="AA54" s="13"/>
      <c r="AB54" s="14"/>
      <c r="AC54" s="13"/>
      <c r="AD54" s="14"/>
      <c r="AE54" s="13"/>
      <c r="AF54" s="14"/>
      <c r="AG54" s="13"/>
      <c r="AH54" s="14"/>
      <c r="AI54" s="13"/>
      <c r="AJ54" s="14"/>
      <c r="AK54" s="13"/>
      <c r="AL54" s="14"/>
      <c r="AM54" s="13"/>
      <c r="AN54" s="14"/>
      <c r="AO54" s="13"/>
      <c r="AP54" s="14"/>
      <c r="AQ54" s="13"/>
      <c r="AR54" s="14"/>
    </row>
    <row r="55" spans="1:44" ht="20.100000000000001" customHeight="1" x14ac:dyDescent="0.15">
      <c r="A55" s="7" t="s">
        <v>148</v>
      </c>
      <c r="B55" s="8" t="s">
        <v>111</v>
      </c>
      <c r="C55" s="13"/>
      <c r="D55" s="14"/>
      <c r="E55" s="13"/>
      <c r="F55" s="14"/>
      <c r="G55" s="13"/>
      <c r="H55" s="14"/>
      <c r="I55" s="13"/>
      <c r="J55" s="14"/>
      <c r="K55" s="13"/>
      <c r="L55" s="14"/>
      <c r="M55" s="13"/>
      <c r="N55" s="14"/>
      <c r="O55" s="13"/>
      <c r="P55" s="14"/>
      <c r="Q55" s="13"/>
      <c r="R55" s="14"/>
      <c r="S55" s="13"/>
      <c r="T55" s="14"/>
      <c r="U55" s="13"/>
      <c r="V55" s="14"/>
      <c r="W55" s="13"/>
      <c r="X55" s="14"/>
      <c r="Y55" s="13"/>
      <c r="Z55" s="14"/>
      <c r="AA55" s="13"/>
      <c r="AB55" s="14"/>
      <c r="AC55" s="13"/>
      <c r="AD55" s="14"/>
      <c r="AE55" s="13"/>
      <c r="AF55" s="14"/>
      <c r="AG55" s="13"/>
      <c r="AH55" s="14"/>
      <c r="AI55" s="13"/>
      <c r="AJ55" s="14"/>
      <c r="AK55" s="13"/>
      <c r="AL55" s="14"/>
      <c r="AM55" s="13"/>
      <c r="AN55" s="14"/>
      <c r="AO55" s="13"/>
      <c r="AP55" s="14"/>
      <c r="AQ55" s="13"/>
      <c r="AR55" s="14"/>
    </row>
    <row r="56" spans="1:44" ht="20.100000000000001" customHeight="1" x14ac:dyDescent="0.15">
      <c r="A56" s="7" t="s">
        <v>149</v>
      </c>
      <c r="B56" s="8" t="s">
        <v>112</v>
      </c>
      <c r="C56" s="13"/>
      <c r="D56" s="14"/>
      <c r="E56" s="13"/>
      <c r="F56" s="14"/>
      <c r="G56" s="13"/>
      <c r="H56" s="14"/>
      <c r="I56" s="13"/>
      <c r="J56" s="14"/>
      <c r="K56" s="13"/>
      <c r="L56" s="14"/>
      <c r="M56" s="13"/>
      <c r="N56" s="14"/>
      <c r="O56" s="13"/>
      <c r="P56" s="14"/>
      <c r="Q56" s="13"/>
      <c r="R56" s="14"/>
      <c r="S56" s="13"/>
      <c r="T56" s="14"/>
      <c r="U56" s="13"/>
      <c r="V56" s="14"/>
      <c r="W56" s="13"/>
      <c r="X56" s="14"/>
      <c r="Y56" s="13"/>
      <c r="Z56" s="14"/>
      <c r="AA56" s="13"/>
      <c r="AB56" s="14"/>
      <c r="AC56" s="13"/>
      <c r="AD56" s="14"/>
      <c r="AE56" s="13"/>
      <c r="AF56" s="14"/>
      <c r="AG56" s="13"/>
      <c r="AH56" s="14"/>
      <c r="AI56" s="13"/>
      <c r="AJ56" s="14"/>
      <c r="AK56" s="13"/>
      <c r="AL56" s="14"/>
      <c r="AM56" s="13"/>
      <c r="AN56" s="14"/>
      <c r="AO56" s="13"/>
      <c r="AP56" s="14"/>
      <c r="AQ56" s="13"/>
      <c r="AR56" s="14"/>
    </row>
    <row r="57" spans="1:44" ht="20.100000000000001" customHeight="1" x14ac:dyDescent="0.15">
      <c r="A57" s="7" t="s">
        <v>150</v>
      </c>
      <c r="B57" s="8" t="s">
        <v>113</v>
      </c>
      <c r="C57" s="13"/>
      <c r="D57" s="14"/>
      <c r="E57" s="13"/>
      <c r="F57" s="14"/>
      <c r="G57" s="13"/>
      <c r="H57" s="14"/>
      <c r="I57" s="13"/>
      <c r="J57" s="14"/>
      <c r="K57" s="13"/>
      <c r="L57" s="14"/>
      <c r="M57" s="13"/>
      <c r="N57" s="14"/>
      <c r="O57" s="13"/>
      <c r="P57" s="14"/>
      <c r="Q57" s="13"/>
      <c r="R57" s="14"/>
      <c r="S57" s="13"/>
      <c r="T57" s="14"/>
      <c r="U57" s="13"/>
      <c r="V57" s="14"/>
      <c r="W57" s="13"/>
      <c r="X57" s="14"/>
      <c r="Y57" s="13"/>
      <c r="Z57" s="14"/>
      <c r="AA57" s="13"/>
      <c r="AB57" s="14"/>
      <c r="AC57" s="13"/>
      <c r="AD57" s="14"/>
      <c r="AE57" s="13"/>
      <c r="AF57" s="14"/>
      <c r="AG57" s="13"/>
      <c r="AH57" s="14"/>
      <c r="AI57" s="13"/>
      <c r="AJ57" s="14"/>
      <c r="AK57" s="13"/>
      <c r="AL57" s="14"/>
      <c r="AM57" s="13"/>
      <c r="AN57" s="14"/>
      <c r="AO57" s="13"/>
      <c r="AP57" s="14"/>
      <c r="AQ57" s="13"/>
      <c r="AR57" s="14"/>
    </row>
    <row r="58" spans="1:44" ht="20.100000000000001" customHeight="1" x14ac:dyDescent="0.15">
      <c r="A58" s="7" t="s">
        <v>151</v>
      </c>
      <c r="B58" s="8" t="s">
        <v>114</v>
      </c>
      <c r="C58" s="13"/>
      <c r="D58" s="14"/>
      <c r="E58" s="13"/>
      <c r="F58" s="14"/>
      <c r="G58" s="13"/>
      <c r="H58" s="14"/>
      <c r="I58" s="13"/>
      <c r="J58" s="14"/>
      <c r="K58" s="13"/>
      <c r="L58" s="14"/>
      <c r="M58" s="13"/>
      <c r="N58" s="14"/>
      <c r="O58" s="13"/>
      <c r="P58" s="14"/>
      <c r="Q58" s="13"/>
      <c r="R58" s="14"/>
      <c r="S58" s="13"/>
      <c r="T58" s="14"/>
      <c r="U58" s="13"/>
      <c r="V58" s="14"/>
      <c r="W58" s="13"/>
      <c r="X58" s="14"/>
      <c r="Y58" s="13"/>
      <c r="Z58" s="14"/>
      <c r="AA58" s="13"/>
      <c r="AB58" s="14"/>
      <c r="AC58" s="13"/>
      <c r="AD58" s="14"/>
      <c r="AE58" s="13"/>
      <c r="AF58" s="14"/>
      <c r="AG58" s="13"/>
      <c r="AH58" s="14"/>
      <c r="AI58" s="13"/>
      <c r="AJ58" s="14"/>
      <c r="AK58" s="13"/>
      <c r="AL58" s="14"/>
      <c r="AM58" s="13"/>
      <c r="AN58" s="14"/>
      <c r="AO58" s="13"/>
      <c r="AP58" s="14"/>
      <c r="AQ58" s="13"/>
      <c r="AR58" s="14"/>
    </row>
    <row r="59" spans="1:44" ht="20.100000000000001" customHeight="1" x14ac:dyDescent="0.15">
      <c r="A59" s="7" t="s">
        <v>152</v>
      </c>
      <c r="B59" s="8" t="s">
        <v>115</v>
      </c>
      <c r="C59" s="13"/>
      <c r="D59" s="14"/>
      <c r="E59" s="13"/>
      <c r="F59" s="14"/>
      <c r="G59" s="13"/>
      <c r="H59" s="14"/>
      <c r="I59" s="13"/>
      <c r="J59" s="14"/>
      <c r="K59" s="13"/>
      <c r="L59" s="14"/>
      <c r="M59" s="13"/>
      <c r="N59" s="14"/>
      <c r="O59" s="13"/>
      <c r="P59" s="14"/>
      <c r="Q59" s="13"/>
      <c r="R59" s="14"/>
      <c r="S59" s="13"/>
      <c r="T59" s="14"/>
      <c r="U59" s="13"/>
      <c r="V59" s="14"/>
      <c r="W59" s="13"/>
      <c r="X59" s="14"/>
      <c r="Y59" s="13"/>
      <c r="Z59" s="14"/>
      <c r="AA59" s="13"/>
      <c r="AB59" s="14"/>
      <c r="AC59" s="13"/>
      <c r="AD59" s="14"/>
      <c r="AE59" s="13"/>
      <c r="AF59" s="14"/>
      <c r="AG59" s="13"/>
      <c r="AH59" s="14"/>
      <c r="AI59" s="13"/>
      <c r="AJ59" s="14"/>
      <c r="AK59" s="13"/>
      <c r="AL59" s="14"/>
      <c r="AM59" s="13"/>
      <c r="AN59" s="14"/>
      <c r="AO59" s="13"/>
      <c r="AP59" s="14"/>
      <c r="AQ59" s="13"/>
      <c r="AR59" s="14"/>
    </row>
    <row r="60" spans="1:44" ht="20.100000000000001" customHeight="1" x14ac:dyDescent="0.15">
      <c r="A60" s="7" t="s">
        <v>153</v>
      </c>
      <c r="B60" s="8" t="s">
        <v>116</v>
      </c>
      <c r="C60" s="13"/>
      <c r="D60" s="14"/>
      <c r="E60" s="13"/>
      <c r="F60" s="14"/>
      <c r="G60" s="13"/>
      <c r="H60" s="14"/>
      <c r="I60" s="13"/>
      <c r="J60" s="14"/>
      <c r="K60" s="13"/>
      <c r="L60" s="14"/>
      <c r="M60" s="13"/>
      <c r="N60" s="14"/>
      <c r="O60" s="13"/>
      <c r="P60" s="14"/>
      <c r="Q60" s="13"/>
      <c r="R60" s="14"/>
      <c r="S60" s="13"/>
      <c r="T60" s="14"/>
      <c r="U60" s="13"/>
      <c r="V60" s="14"/>
      <c r="W60" s="13"/>
      <c r="X60" s="14"/>
      <c r="Y60" s="13"/>
      <c r="Z60" s="14"/>
      <c r="AA60" s="13"/>
      <c r="AB60" s="14"/>
      <c r="AC60" s="13"/>
      <c r="AD60" s="14"/>
      <c r="AE60" s="13"/>
      <c r="AF60" s="14"/>
      <c r="AG60" s="13"/>
      <c r="AH60" s="14"/>
      <c r="AI60" s="13"/>
      <c r="AJ60" s="14"/>
      <c r="AK60" s="13"/>
      <c r="AL60" s="14"/>
      <c r="AM60" s="13"/>
      <c r="AN60" s="14"/>
      <c r="AO60" s="13"/>
      <c r="AP60" s="14"/>
      <c r="AQ60" s="13"/>
      <c r="AR60" s="14"/>
    </row>
    <row r="61" spans="1:44" ht="20.100000000000001" customHeight="1" x14ac:dyDescent="0.15">
      <c r="A61" s="7" t="s">
        <v>154</v>
      </c>
      <c r="B61" s="8" t="s">
        <v>117</v>
      </c>
      <c r="C61" s="13"/>
      <c r="D61" s="14"/>
      <c r="E61" s="13"/>
      <c r="F61" s="14"/>
      <c r="G61" s="13"/>
      <c r="H61" s="14"/>
      <c r="I61" s="13"/>
      <c r="J61" s="14"/>
      <c r="K61" s="13"/>
      <c r="L61" s="14"/>
      <c r="M61" s="13"/>
      <c r="N61" s="14"/>
      <c r="O61" s="13"/>
      <c r="P61" s="14"/>
      <c r="Q61" s="13"/>
      <c r="R61" s="14"/>
      <c r="S61" s="13"/>
      <c r="T61" s="14"/>
      <c r="U61" s="13"/>
      <c r="V61" s="14"/>
      <c r="W61" s="13"/>
      <c r="X61" s="14"/>
      <c r="Y61" s="13"/>
      <c r="Z61" s="14"/>
      <c r="AA61" s="13"/>
      <c r="AB61" s="14"/>
      <c r="AC61" s="13"/>
      <c r="AD61" s="14"/>
      <c r="AE61" s="13"/>
      <c r="AF61" s="14"/>
      <c r="AG61" s="13"/>
      <c r="AH61" s="14"/>
      <c r="AI61" s="13"/>
      <c r="AJ61" s="14"/>
      <c r="AK61" s="13"/>
      <c r="AL61" s="14"/>
      <c r="AM61" s="13"/>
      <c r="AN61" s="14"/>
      <c r="AO61" s="13"/>
      <c r="AP61" s="14"/>
      <c r="AQ61" s="13"/>
      <c r="AR61" s="14"/>
    </row>
    <row r="62" spans="1:44" ht="20.100000000000001" customHeight="1" x14ac:dyDescent="0.15">
      <c r="A62" s="7" t="s">
        <v>155</v>
      </c>
      <c r="B62" s="8" t="s">
        <v>118</v>
      </c>
      <c r="C62" s="13"/>
      <c r="D62" s="14"/>
      <c r="E62" s="13"/>
      <c r="F62" s="14"/>
      <c r="G62" s="13"/>
      <c r="H62" s="14"/>
      <c r="I62" s="13"/>
      <c r="J62" s="14"/>
      <c r="K62" s="13"/>
      <c r="L62" s="14"/>
      <c r="M62" s="13"/>
      <c r="N62" s="14"/>
      <c r="O62" s="13"/>
      <c r="P62" s="14"/>
      <c r="Q62" s="13"/>
      <c r="R62" s="14"/>
      <c r="S62" s="13"/>
      <c r="T62" s="14"/>
      <c r="U62" s="13"/>
      <c r="V62" s="14"/>
      <c r="W62" s="13"/>
      <c r="X62" s="14"/>
      <c r="Y62" s="13"/>
      <c r="Z62" s="14"/>
      <c r="AA62" s="13"/>
      <c r="AB62" s="14"/>
      <c r="AC62" s="13"/>
      <c r="AD62" s="14"/>
      <c r="AE62" s="13"/>
      <c r="AF62" s="14"/>
      <c r="AG62" s="13"/>
      <c r="AH62" s="14"/>
      <c r="AI62" s="13"/>
      <c r="AJ62" s="14"/>
      <c r="AK62" s="13"/>
      <c r="AL62" s="14"/>
      <c r="AM62" s="13"/>
      <c r="AN62" s="14"/>
      <c r="AO62" s="13"/>
      <c r="AP62" s="14"/>
      <c r="AQ62" s="13"/>
      <c r="AR62" s="14"/>
    </row>
    <row r="63" spans="1:44" ht="20.100000000000001" customHeight="1" x14ac:dyDescent="0.15">
      <c r="A63" s="7" t="s">
        <v>156</v>
      </c>
      <c r="B63" s="8" t="s">
        <v>119</v>
      </c>
      <c r="C63" s="13"/>
      <c r="D63" s="14"/>
      <c r="E63" s="13"/>
      <c r="F63" s="14"/>
      <c r="G63" s="13"/>
      <c r="H63" s="14"/>
      <c r="I63" s="13"/>
      <c r="J63" s="14"/>
      <c r="K63" s="13"/>
      <c r="L63" s="14"/>
      <c r="M63" s="13"/>
      <c r="N63" s="14"/>
      <c r="O63" s="13"/>
      <c r="P63" s="14"/>
      <c r="Q63" s="13"/>
      <c r="R63" s="14"/>
      <c r="S63" s="13"/>
      <c r="T63" s="14"/>
      <c r="U63" s="13"/>
      <c r="V63" s="14"/>
      <c r="W63" s="13"/>
      <c r="X63" s="14"/>
      <c r="Y63" s="13"/>
      <c r="Z63" s="14"/>
      <c r="AA63" s="13"/>
      <c r="AB63" s="14"/>
      <c r="AC63" s="13"/>
      <c r="AD63" s="14"/>
      <c r="AE63" s="13"/>
      <c r="AF63" s="14"/>
      <c r="AG63" s="13"/>
      <c r="AH63" s="14"/>
      <c r="AI63" s="13"/>
      <c r="AJ63" s="14"/>
      <c r="AK63" s="13"/>
      <c r="AL63" s="14"/>
      <c r="AM63" s="13"/>
      <c r="AN63" s="14"/>
      <c r="AO63" s="13"/>
      <c r="AP63" s="14"/>
      <c r="AQ63" s="13"/>
      <c r="AR63" s="14"/>
    </row>
    <row r="64" spans="1:44" ht="20.100000000000001" customHeight="1" x14ac:dyDescent="0.15">
      <c r="A64" s="7" t="s">
        <v>157</v>
      </c>
      <c r="B64" s="8" t="s">
        <v>120</v>
      </c>
      <c r="C64" s="13"/>
      <c r="D64" s="14"/>
      <c r="E64" s="13"/>
      <c r="F64" s="14"/>
      <c r="G64" s="13"/>
      <c r="H64" s="14"/>
      <c r="I64" s="13"/>
      <c r="J64" s="14"/>
      <c r="K64" s="13"/>
      <c r="L64" s="14"/>
      <c r="M64" s="13"/>
      <c r="N64" s="14"/>
      <c r="O64" s="13"/>
      <c r="P64" s="14"/>
      <c r="Q64" s="13"/>
      <c r="R64" s="14"/>
      <c r="S64" s="13"/>
      <c r="T64" s="14"/>
      <c r="U64" s="13"/>
      <c r="V64" s="14"/>
      <c r="W64" s="13"/>
      <c r="X64" s="14"/>
      <c r="Y64" s="13"/>
      <c r="Z64" s="14"/>
      <c r="AA64" s="13"/>
      <c r="AB64" s="14"/>
      <c r="AC64" s="13"/>
      <c r="AD64" s="14"/>
      <c r="AE64" s="13"/>
      <c r="AF64" s="14"/>
      <c r="AG64" s="13"/>
      <c r="AH64" s="14"/>
      <c r="AI64" s="13"/>
      <c r="AJ64" s="14"/>
      <c r="AK64" s="13"/>
      <c r="AL64" s="14"/>
      <c r="AM64" s="13"/>
      <c r="AN64" s="14"/>
      <c r="AO64" s="13"/>
      <c r="AP64" s="14"/>
      <c r="AQ64" s="13"/>
      <c r="AR64" s="14"/>
    </row>
    <row r="65" spans="1:44" ht="20.100000000000001" customHeight="1" x14ac:dyDescent="0.15">
      <c r="A65" s="7" t="s">
        <v>158</v>
      </c>
      <c r="B65" s="8" t="s">
        <v>121</v>
      </c>
      <c r="C65" s="13"/>
      <c r="D65" s="14"/>
      <c r="E65" s="13"/>
      <c r="F65" s="14"/>
      <c r="G65" s="13"/>
      <c r="H65" s="14"/>
      <c r="I65" s="13"/>
      <c r="J65" s="14"/>
      <c r="K65" s="13"/>
      <c r="L65" s="14"/>
      <c r="M65" s="13"/>
      <c r="N65" s="14"/>
      <c r="O65" s="13"/>
      <c r="P65" s="14"/>
      <c r="Q65" s="13"/>
      <c r="R65" s="14"/>
      <c r="S65" s="13"/>
      <c r="T65" s="14"/>
      <c r="U65" s="13"/>
      <c r="V65" s="14"/>
      <c r="W65" s="13"/>
      <c r="X65" s="14"/>
      <c r="Y65" s="13"/>
      <c r="Z65" s="14"/>
      <c r="AA65" s="13"/>
      <c r="AB65" s="14"/>
      <c r="AC65" s="13"/>
      <c r="AD65" s="14"/>
      <c r="AE65" s="13"/>
      <c r="AF65" s="14"/>
      <c r="AG65" s="13"/>
      <c r="AH65" s="14"/>
      <c r="AI65" s="13"/>
      <c r="AJ65" s="14"/>
      <c r="AK65" s="13"/>
      <c r="AL65" s="14"/>
      <c r="AM65" s="13"/>
      <c r="AN65" s="14"/>
      <c r="AO65" s="13"/>
      <c r="AP65" s="14"/>
      <c r="AQ65" s="13"/>
      <c r="AR65" s="14"/>
    </row>
    <row r="66" spans="1:44" ht="20.100000000000001" customHeight="1" x14ac:dyDescent="0.15">
      <c r="A66" s="7" t="s">
        <v>159</v>
      </c>
      <c r="B66" s="8" t="s">
        <v>122</v>
      </c>
      <c r="C66" s="13"/>
      <c r="D66" s="14"/>
      <c r="E66" s="13"/>
      <c r="F66" s="14"/>
      <c r="G66" s="13"/>
      <c r="H66" s="14"/>
      <c r="I66" s="13"/>
      <c r="J66" s="14"/>
      <c r="K66" s="13"/>
      <c r="L66" s="14"/>
      <c r="M66" s="13"/>
      <c r="N66" s="14"/>
      <c r="O66" s="13"/>
      <c r="P66" s="14"/>
      <c r="Q66" s="13"/>
      <c r="R66" s="14"/>
      <c r="S66" s="13"/>
      <c r="T66" s="14"/>
      <c r="U66" s="13"/>
      <c r="V66" s="14"/>
      <c r="W66" s="13"/>
      <c r="X66" s="14"/>
      <c r="Y66" s="13"/>
      <c r="Z66" s="14"/>
      <c r="AA66" s="13"/>
      <c r="AB66" s="14"/>
      <c r="AC66" s="13"/>
      <c r="AD66" s="14"/>
      <c r="AE66" s="13"/>
      <c r="AF66" s="14"/>
      <c r="AG66" s="13"/>
      <c r="AH66" s="14"/>
      <c r="AI66" s="13"/>
      <c r="AJ66" s="14"/>
      <c r="AK66" s="13"/>
      <c r="AL66" s="14"/>
      <c r="AM66" s="13"/>
      <c r="AN66" s="14"/>
      <c r="AO66" s="13"/>
      <c r="AP66" s="14"/>
      <c r="AQ66" s="13"/>
      <c r="AR66" s="14"/>
    </row>
    <row r="67" spans="1:44" ht="20.100000000000001" customHeight="1" x14ac:dyDescent="0.15">
      <c r="A67" s="7" t="s">
        <v>160</v>
      </c>
      <c r="B67" s="8" t="s">
        <v>123</v>
      </c>
      <c r="C67" s="13"/>
      <c r="D67" s="14"/>
      <c r="E67" s="13"/>
      <c r="F67" s="14"/>
      <c r="G67" s="13"/>
      <c r="H67" s="14"/>
      <c r="I67" s="13"/>
      <c r="J67" s="14"/>
      <c r="K67" s="13"/>
      <c r="L67" s="14"/>
      <c r="M67" s="13"/>
      <c r="N67" s="14"/>
      <c r="O67" s="13"/>
      <c r="P67" s="14"/>
      <c r="Q67" s="13"/>
      <c r="R67" s="14"/>
      <c r="S67" s="13"/>
      <c r="T67" s="14"/>
      <c r="U67" s="13"/>
      <c r="V67" s="14"/>
      <c r="W67" s="13"/>
      <c r="X67" s="14"/>
      <c r="Y67" s="13"/>
      <c r="Z67" s="14"/>
      <c r="AA67" s="13"/>
      <c r="AB67" s="14"/>
      <c r="AC67" s="13"/>
      <c r="AD67" s="14"/>
      <c r="AE67" s="13"/>
      <c r="AF67" s="14"/>
      <c r="AG67" s="13"/>
      <c r="AH67" s="14"/>
      <c r="AI67" s="13"/>
      <c r="AJ67" s="14"/>
      <c r="AK67" s="13"/>
      <c r="AL67" s="14"/>
      <c r="AM67" s="13"/>
      <c r="AN67" s="14"/>
      <c r="AO67" s="13"/>
      <c r="AP67" s="14"/>
      <c r="AQ67" s="13"/>
      <c r="AR67" s="14"/>
    </row>
    <row r="68" spans="1:44" ht="20.100000000000001" customHeight="1" x14ac:dyDescent="0.15">
      <c r="A68" s="7" t="s">
        <v>161</v>
      </c>
      <c r="B68" s="8" t="s">
        <v>124</v>
      </c>
      <c r="C68" s="13"/>
      <c r="D68" s="14"/>
      <c r="E68" s="13"/>
      <c r="F68" s="14"/>
      <c r="G68" s="13"/>
      <c r="H68" s="14"/>
      <c r="I68" s="13"/>
      <c r="J68" s="14"/>
      <c r="K68" s="13"/>
      <c r="L68" s="14"/>
      <c r="M68" s="13"/>
      <c r="N68" s="14"/>
      <c r="O68" s="13"/>
      <c r="P68" s="14"/>
      <c r="Q68" s="13"/>
      <c r="R68" s="14"/>
      <c r="S68" s="13"/>
      <c r="T68" s="14"/>
      <c r="U68" s="13"/>
      <c r="V68" s="14"/>
      <c r="W68" s="13"/>
      <c r="X68" s="14"/>
      <c r="Y68" s="13"/>
      <c r="Z68" s="14"/>
      <c r="AA68" s="13"/>
      <c r="AB68" s="14"/>
      <c r="AC68" s="13"/>
      <c r="AD68" s="14"/>
      <c r="AE68" s="13"/>
      <c r="AF68" s="14"/>
      <c r="AG68" s="13"/>
      <c r="AH68" s="14"/>
      <c r="AI68" s="13"/>
      <c r="AJ68" s="14"/>
      <c r="AK68" s="13"/>
      <c r="AL68" s="14"/>
      <c r="AM68" s="13"/>
      <c r="AN68" s="14"/>
      <c r="AO68" s="13"/>
      <c r="AP68" s="14"/>
      <c r="AQ68" s="13"/>
      <c r="AR68" s="14"/>
    </row>
    <row r="69" spans="1:44" ht="20.100000000000001" customHeight="1" x14ac:dyDescent="0.15">
      <c r="A69" s="7" t="s">
        <v>162</v>
      </c>
      <c r="B69" s="8" t="s">
        <v>125</v>
      </c>
      <c r="C69" s="13"/>
      <c r="D69" s="14"/>
      <c r="E69" s="13"/>
      <c r="F69" s="14"/>
      <c r="G69" s="13"/>
      <c r="H69" s="14"/>
      <c r="I69" s="13"/>
      <c r="J69" s="14"/>
      <c r="K69" s="13"/>
      <c r="L69" s="14"/>
      <c r="M69" s="13"/>
      <c r="N69" s="14"/>
      <c r="O69" s="13"/>
      <c r="P69" s="14"/>
      <c r="Q69" s="13"/>
      <c r="R69" s="14"/>
      <c r="S69" s="13"/>
      <c r="T69" s="14"/>
      <c r="U69" s="13"/>
      <c r="V69" s="14"/>
      <c r="W69" s="13"/>
      <c r="X69" s="14"/>
      <c r="Y69" s="13"/>
      <c r="Z69" s="14"/>
      <c r="AA69" s="13"/>
      <c r="AB69" s="14"/>
      <c r="AC69" s="13"/>
      <c r="AD69" s="14"/>
      <c r="AE69" s="13"/>
      <c r="AF69" s="14"/>
      <c r="AG69" s="13"/>
      <c r="AH69" s="14"/>
      <c r="AI69" s="13"/>
      <c r="AJ69" s="14"/>
      <c r="AK69" s="13"/>
      <c r="AL69" s="14"/>
      <c r="AM69" s="13"/>
      <c r="AN69" s="14"/>
      <c r="AO69" s="13"/>
      <c r="AP69" s="14"/>
      <c r="AQ69" s="13"/>
      <c r="AR69" s="14"/>
    </row>
    <row r="70" spans="1:44" ht="20.100000000000001" customHeight="1" x14ac:dyDescent="0.15">
      <c r="A70" s="7" t="s">
        <v>163</v>
      </c>
      <c r="B70" s="8" t="s">
        <v>126</v>
      </c>
      <c r="C70" s="13"/>
      <c r="D70" s="14"/>
      <c r="E70" s="13"/>
      <c r="F70" s="14"/>
      <c r="G70" s="13"/>
      <c r="H70" s="14"/>
      <c r="I70" s="13"/>
      <c r="J70" s="14"/>
      <c r="K70" s="13"/>
      <c r="L70" s="14"/>
      <c r="M70" s="13"/>
      <c r="N70" s="14"/>
      <c r="O70" s="13"/>
      <c r="P70" s="14"/>
      <c r="Q70" s="13"/>
      <c r="R70" s="14"/>
      <c r="S70" s="13"/>
      <c r="T70" s="14"/>
      <c r="U70" s="13"/>
      <c r="V70" s="14"/>
      <c r="W70" s="13"/>
      <c r="X70" s="14"/>
      <c r="Y70" s="13"/>
      <c r="Z70" s="14"/>
      <c r="AA70" s="13"/>
      <c r="AB70" s="14"/>
      <c r="AC70" s="13"/>
      <c r="AD70" s="14"/>
      <c r="AE70" s="13"/>
      <c r="AF70" s="14"/>
      <c r="AG70" s="13"/>
      <c r="AH70" s="14"/>
      <c r="AI70" s="13"/>
      <c r="AJ70" s="14"/>
      <c r="AK70" s="13"/>
      <c r="AL70" s="14"/>
      <c r="AM70" s="13"/>
      <c r="AN70" s="14"/>
      <c r="AO70" s="13"/>
      <c r="AP70" s="14"/>
      <c r="AQ70" s="13"/>
      <c r="AR70" s="14"/>
    </row>
    <row r="71" spans="1:44" ht="20.100000000000001" customHeight="1" x14ac:dyDescent="0.15">
      <c r="A71" s="7" t="s">
        <v>164</v>
      </c>
      <c r="B71" s="8" t="s">
        <v>127</v>
      </c>
      <c r="C71" s="13"/>
      <c r="D71" s="14"/>
      <c r="E71" s="13"/>
      <c r="F71" s="14"/>
      <c r="G71" s="13"/>
      <c r="H71" s="14"/>
      <c r="I71" s="13"/>
      <c r="J71" s="14"/>
      <c r="K71" s="13"/>
      <c r="L71" s="14"/>
      <c r="M71" s="13"/>
      <c r="N71" s="14"/>
      <c r="O71" s="13"/>
      <c r="P71" s="14"/>
      <c r="Q71" s="13"/>
      <c r="R71" s="14"/>
      <c r="S71" s="13"/>
      <c r="T71" s="14"/>
      <c r="U71" s="13"/>
      <c r="V71" s="14"/>
      <c r="W71" s="13"/>
      <c r="X71" s="14"/>
      <c r="Y71" s="13"/>
      <c r="Z71" s="14"/>
      <c r="AA71" s="13"/>
      <c r="AB71" s="14"/>
      <c r="AC71" s="13"/>
      <c r="AD71" s="14"/>
      <c r="AE71" s="13"/>
      <c r="AF71" s="14"/>
      <c r="AG71" s="13"/>
      <c r="AH71" s="14"/>
      <c r="AI71" s="13"/>
      <c r="AJ71" s="14"/>
      <c r="AK71" s="13"/>
      <c r="AL71" s="14"/>
      <c r="AM71" s="13"/>
      <c r="AN71" s="14"/>
      <c r="AO71" s="13"/>
      <c r="AP71" s="14"/>
      <c r="AQ71" s="13"/>
      <c r="AR71" s="14"/>
    </row>
    <row r="72" spans="1:44" ht="20.100000000000001" customHeight="1" x14ac:dyDescent="0.15">
      <c r="A72" s="7" t="s">
        <v>165</v>
      </c>
      <c r="B72" s="8" t="s">
        <v>128</v>
      </c>
      <c r="C72" s="13"/>
      <c r="D72" s="14"/>
      <c r="E72" s="13"/>
      <c r="F72" s="14"/>
      <c r="G72" s="13"/>
      <c r="H72" s="14"/>
      <c r="I72" s="13"/>
      <c r="J72" s="14"/>
      <c r="K72" s="13"/>
      <c r="L72" s="14"/>
      <c r="M72" s="13"/>
      <c r="N72" s="14"/>
      <c r="O72" s="13"/>
      <c r="P72" s="14"/>
      <c r="Q72" s="13"/>
      <c r="R72" s="14"/>
      <c r="S72" s="13"/>
      <c r="T72" s="14"/>
      <c r="U72" s="13"/>
      <c r="V72" s="14"/>
      <c r="W72" s="13"/>
      <c r="X72" s="14"/>
      <c r="Y72" s="13"/>
      <c r="Z72" s="14"/>
      <c r="AA72" s="13"/>
      <c r="AB72" s="14"/>
      <c r="AC72" s="13"/>
      <c r="AD72" s="14"/>
      <c r="AE72" s="13"/>
      <c r="AF72" s="14"/>
      <c r="AG72" s="13"/>
      <c r="AH72" s="14"/>
      <c r="AI72" s="13"/>
      <c r="AJ72" s="14"/>
      <c r="AK72" s="13"/>
      <c r="AL72" s="14"/>
      <c r="AM72" s="13"/>
      <c r="AN72" s="14"/>
      <c r="AO72" s="13"/>
      <c r="AP72" s="14"/>
      <c r="AQ72" s="13"/>
      <c r="AR72" s="14"/>
    </row>
    <row r="73" spans="1:44" ht="20.100000000000001" customHeight="1" x14ac:dyDescent="0.15">
      <c r="A73" s="7" t="s">
        <v>166</v>
      </c>
      <c r="B73" s="8" t="s">
        <v>129</v>
      </c>
      <c r="C73" s="13"/>
      <c r="D73" s="14"/>
      <c r="E73" s="13"/>
      <c r="F73" s="14"/>
      <c r="G73" s="13"/>
      <c r="H73" s="14"/>
      <c r="I73" s="13"/>
      <c r="J73" s="14"/>
      <c r="K73" s="13"/>
      <c r="L73" s="14"/>
      <c r="M73" s="13"/>
      <c r="N73" s="14"/>
      <c r="O73" s="13"/>
      <c r="P73" s="14"/>
      <c r="Q73" s="13"/>
      <c r="R73" s="14"/>
      <c r="S73" s="13"/>
      <c r="T73" s="14"/>
      <c r="U73" s="13"/>
      <c r="V73" s="14"/>
      <c r="W73" s="13"/>
      <c r="X73" s="14"/>
      <c r="Y73" s="13"/>
      <c r="Z73" s="14"/>
      <c r="AA73" s="13"/>
      <c r="AB73" s="14"/>
      <c r="AC73" s="13"/>
      <c r="AD73" s="14"/>
      <c r="AE73" s="13"/>
      <c r="AF73" s="14"/>
      <c r="AG73" s="13"/>
      <c r="AH73" s="14"/>
      <c r="AI73" s="13"/>
      <c r="AJ73" s="14"/>
      <c r="AK73" s="13"/>
      <c r="AL73" s="14"/>
      <c r="AM73" s="13"/>
      <c r="AN73" s="14"/>
      <c r="AO73" s="13"/>
      <c r="AP73" s="14"/>
      <c r="AQ73" s="13"/>
      <c r="AR73" s="14"/>
    </row>
    <row r="74" spans="1:44" ht="20.100000000000001" customHeight="1" x14ac:dyDescent="0.15">
      <c r="A74" s="7" t="s">
        <v>180</v>
      </c>
      <c r="B74" s="8" t="s">
        <v>181</v>
      </c>
      <c r="C74" s="13"/>
      <c r="D74" s="14"/>
      <c r="E74" s="13"/>
      <c r="F74" s="14"/>
      <c r="G74" s="13"/>
      <c r="H74" s="14"/>
      <c r="I74" s="13"/>
      <c r="J74" s="14"/>
      <c r="K74" s="13"/>
      <c r="L74" s="14"/>
      <c r="M74" s="13"/>
      <c r="N74" s="14"/>
      <c r="O74" s="13"/>
      <c r="P74" s="14"/>
      <c r="Q74" s="13"/>
      <c r="R74" s="14"/>
      <c r="S74" s="13"/>
      <c r="T74" s="14"/>
      <c r="U74" s="13"/>
      <c r="V74" s="14"/>
      <c r="W74" s="13"/>
      <c r="X74" s="14"/>
      <c r="Y74" s="13"/>
      <c r="Z74" s="14"/>
      <c r="AA74" s="13"/>
      <c r="AB74" s="14"/>
      <c r="AC74" s="13"/>
      <c r="AD74" s="14"/>
      <c r="AE74" s="13"/>
      <c r="AF74" s="14"/>
      <c r="AG74" s="13"/>
      <c r="AH74" s="14"/>
      <c r="AI74" s="13"/>
      <c r="AJ74" s="14"/>
      <c r="AK74" s="13"/>
      <c r="AL74" s="14"/>
      <c r="AM74" s="13"/>
      <c r="AN74" s="14"/>
      <c r="AO74" s="13"/>
      <c r="AP74" s="14"/>
      <c r="AQ74" s="13"/>
      <c r="AR74" s="14"/>
    </row>
  </sheetData>
  <mergeCells count="67">
    <mergeCell ref="A4:B5"/>
    <mergeCell ref="AC4:AD4"/>
    <mergeCell ref="AE4:AF4"/>
    <mergeCell ref="AG4:AH4"/>
    <mergeCell ref="AI4:AJ4"/>
    <mergeCell ref="C4:D4"/>
    <mergeCell ref="C5:D5"/>
    <mergeCell ref="S5:T5"/>
    <mergeCell ref="AG5:AH5"/>
    <mergeCell ref="AK4:AL4"/>
    <mergeCell ref="Q4:R4"/>
    <mergeCell ref="S4:T4"/>
    <mergeCell ref="Y4:Z4"/>
    <mergeCell ref="AA4:AB4"/>
    <mergeCell ref="E2:J2"/>
    <mergeCell ref="O4:P4"/>
    <mergeCell ref="E5:F5"/>
    <mergeCell ref="G5:H5"/>
    <mergeCell ref="I5:J5"/>
    <mergeCell ref="E4:F4"/>
    <mergeCell ref="G4:H4"/>
    <mergeCell ref="I4:J4"/>
    <mergeCell ref="K4:L4"/>
    <mergeCell ref="K5:L5"/>
    <mergeCell ref="AQ4:AR4"/>
    <mergeCell ref="AM4:AN4"/>
    <mergeCell ref="M5:N5"/>
    <mergeCell ref="U4:V4"/>
    <mergeCell ref="W4:X4"/>
    <mergeCell ref="Q5:R5"/>
    <mergeCell ref="M4:N4"/>
    <mergeCell ref="AM5:AN5"/>
    <mergeCell ref="AQ5:AR5"/>
    <mergeCell ref="AE5:AF5"/>
    <mergeCell ref="AA5:AB5"/>
    <mergeCell ref="AC5:AD5"/>
    <mergeCell ref="W5:X5"/>
    <mergeCell ref="O5:P5"/>
    <mergeCell ref="AK5:AL5"/>
    <mergeCell ref="AO4:AP4"/>
    <mergeCell ref="A6:B6"/>
    <mergeCell ref="C6:D6"/>
    <mergeCell ref="E6:F6"/>
    <mergeCell ref="G6:H6"/>
    <mergeCell ref="I6:J6"/>
    <mergeCell ref="K6:L6"/>
    <mergeCell ref="M6:N6"/>
    <mergeCell ref="S6:T6"/>
    <mergeCell ref="U6:V6"/>
    <mergeCell ref="W6:X6"/>
    <mergeCell ref="O6:P6"/>
    <mergeCell ref="AO5:AP5"/>
    <mergeCell ref="AO6:AP6"/>
    <mergeCell ref="AQ6:AR6"/>
    <mergeCell ref="A7:B7"/>
    <mergeCell ref="AA6:AB6"/>
    <mergeCell ref="AC6:AD6"/>
    <mergeCell ref="AE6:AF6"/>
    <mergeCell ref="AG6:AH6"/>
    <mergeCell ref="AI6:AJ6"/>
    <mergeCell ref="AM6:AN6"/>
    <mergeCell ref="AI5:AJ5"/>
    <mergeCell ref="AK6:AL6"/>
    <mergeCell ref="Y5:Z5"/>
    <mergeCell ref="Q6:R6"/>
    <mergeCell ref="U5:V5"/>
    <mergeCell ref="Y6:Z6"/>
  </mergeCells>
  <phoneticPr fontId="1"/>
  <conditionalFormatting sqref="E5 I5 AS5:IV5 K5 Q5 W5 AC5 AI5 AO5 O5 U5 AA5 AG5 AM5">
    <cfRule type="cellIs" dxfId="8" priority="7" stopIfTrue="1" operator="equal">
      <formula>0</formula>
    </cfRule>
  </conditionalFormatting>
  <conditionalFormatting sqref="G5 M5 S5 Y5 AE5 AK5 AQ5">
    <cfRule type="cellIs" dxfId="7" priority="6" stopIfTrue="1" operator="equal">
      <formula>0</formula>
    </cfRule>
  </conditionalFormatting>
  <conditionalFormatting sqref="C4 E4 AS4:IV4 G4 I4 K4 M4 O4 Q4 S4 U4 W4 Y4 AA4 AC4 AE4 AG4 AI4 AK4 AM4 AQ4">
    <cfRule type="cellIs" dxfId="6" priority="5" stopIfTrue="1" operator="equal">
      <formula>0</formula>
    </cfRule>
  </conditionalFormatting>
  <conditionalFormatting sqref="C5">
    <cfRule type="cellIs" dxfId="5" priority="3" stopIfTrue="1" operator="equal">
      <formula>0</formula>
    </cfRule>
  </conditionalFormatting>
  <conditionalFormatting sqref="AO4">
    <cfRule type="cellIs" dxfId="4" priority="1" stopIfTrue="1" operator="equal">
      <formula>0</formula>
    </cfRule>
  </conditionalFormatting>
  <printOptions horizontalCentered="1"/>
  <pageMargins left="0.23622047244094491" right="0.23622047244094491" top="0.43307086614173229" bottom="0.35433070866141736" header="0.31496062992125984" footer="0.31496062992125984"/>
  <pageSetup paperSize="9" scale="55" orientation="portrait" r:id="rId1"/>
  <colBreaks count="1" manualBreakCount="1">
    <brk id="14" min="1" max="7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70"/>
  <sheetViews>
    <sheetView showGridLines="0" tabSelected="1" view="pageBreakPreview" zoomScaleNormal="100" zoomScaleSheetLayoutView="100" workbookViewId="0">
      <selection activeCell="B13" sqref="B13"/>
    </sheetView>
  </sheetViews>
  <sheetFormatPr defaultColWidth="9" defaultRowHeight="13.5" x14ac:dyDescent="0.15"/>
  <cols>
    <col min="1" max="1" width="2.625" style="34" customWidth="1"/>
    <col min="2" max="2" width="1.5" style="34" customWidth="1"/>
    <col min="3" max="17" width="4.25" style="34" customWidth="1"/>
    <col min="18" max="19" width="2.625" style="34" customWidth="1"/>
    <col min="20" max="20" width="1" style="34" customWidth="1"/>
    <col min="21" max="21" width="6.625" style="34" customWidth="1"/>
    <col min="22" max="22" width="11.5" style="34" customWidth="1"/>
    <col min="23" max="23" width="1.5" style="34" customWidth="1"/>
    <col min="24" max="24" width="0.875" style="34" customWidth="1"/>
    <col min="25" max="25" width="3.375" style="34" customWidth="1"/>
    <col min="26" max="27" width="4.25" style="34" customWidth="1"/>
    <col min="28" max="16384" width="9" style="34"/>
  </cols>
  <sheetData>
    <row r="2" spans="1:24" x14ac:dyDescent="0.15">
      <c r="B2" s="34" t="s">
        <v>400</v>
      </c>
    </row>
    <row r="3" spans="1:24" ht="18.75" x14ac:dyDescent="0.15">
      <c r="S3" s="190"/>
      <c r="T3" s="190"/>
      <c r="U3" s="190"/>
      <c r="V3" s="190"/>
      <c r="W3" s="190"/>
      <c r="X3" s="190"/>
    </row>
    <row r="4" spans="1:24" ht="13.15" customHeight="1" x14ac:dyDescent="0.15">
      <c r="A4" s="202" t="s">
        <v>406</v>
      </c>
      <c r="B4" s="202"/>
      <c r="C4" s="202"/>
      <c r="D4" s="202"/>
      <c r="E4" s="202"/>
      <c r="F4" s="202"/>
      <c r="G4" s="202"/>
      <c r="H4" s="202"/>
      <c r="I4" s="202"/>
      <c r="J4" s="202"/>
      <c r="K4" s="202"/>
      <c r="L4" s="202"/>
      <c r="M4" s="202"/>
      <c r="N4" s="202"/>
      <c r="O4" s="202"/>
      <c r="P4" s="202"/>
      <c r="Q4" s="202"/>
      <c r="R4" s="202"/>
      <c r="S4" s="202"/>
      <c r="T4" s="202"/>
      <c r="U4" s="202"/>
      <c r="V4" s="202"/>
      <c r="W4" s="202"/>
      <c r="X4" s="202"/>
    </row>
    <row r="5" spans="1:24" ht="13.15" customHeight="1" x14ac:dyDescent="0.15">
      <c r="A5" s="202"/>
      <c r="B5" s="202"/>
      <c r="C5" s="202"/>
      <c r="D5" s="202"/>
      <c r="E5" s="202"/>
      <c r="F5" s="202"/>
      <c r="G5" s="202"/>
      <c r="H5" s="202"/>
      <c r="I5" s="202"/>
      <c r="J5" s="202"/>
      <c r="K5" s="202"/>
      <c r="L5" s="202"/>
      <c r="M5" s="202"/>
      <c r="N5" s="202"/>
      <c r="O5" s="202"/>
      <c r="P5" s="202"/>
      <c r="Q5" s="202"/>
      <c r="R5" s="202"/>
      <c r="S5" s="202"/>
      <c r="T5" s="202"/>
      <c r="U5" s="202"/>
      <c r="V5" s="202"/>
      <c r="W5" s="202"/>
      <c r="X5" s="202"/>
    </row>
    <row r="7" spans="1:24" x14ac:dyDescent="0.15">
      <c r="D7" s="49"/>
    </row>
    <row r="8" spans="1:24" ht="21.75" customHeight="1" x14ac:dyDescent="0.15">
      <c r="A8" s="187"/>
      <c r="B8" s="243" t="s">
        <v>229</v>
      </c>
      <c r="C8" s="243"/>
      <c r="D8" s="243"/>
      <c r="E8" s="149"/>
      <c r="F8" s="149"/>
      <c r="G8" s="149"/>
      <c r="H8" s="149"/>
      <c r="I8" s="149"/>
      <c r="J8" s="149"/>
      <c r="K8" s="149"/>
      <c r="L8" s="149"/>
      <c r="M8" s="149"/>
      <c r="N8" s="149"/>
      <c r="O8" s="138"/>
      <c r="P8" s="138"/>
      <c r="Q8" s="138"/>
      <c r="R8" s="138"/>
      <c r="S8" s="138"/>
      <c r="T8" s="138"/>
      <c r="U8" s="138"/>
      <c r="V8" s="138"/>
      <c r="W8" s="138"/>
      <c r="X8" s="138"/>
    </row>
    <row r="9" spans="1:24" ht="21.75" customHeight="1" x14ac:dyDescent="0.15">
      <c r="B9" s="244" t="s">
        <v>227</v>
      </c>
      <c r="C9" s="244"/>
      <c r="D9" s="244"/>
      <c r="E9" s="151"/>
      <c r="F9" s="151"/>
      <c r="G9" s="151"/>
      <c r="H9" s="151"/>
      <c r="I9" s="151"/>
      <c r="J9" s="151"/>
      <c r="K9" s="151"/>
      <c r="L9" s="151"/>
      <c r="M9" s="151"/>
      <c r="N9" s="151"/>
      <c r="O9" s="152"/>
      <c r="P9" s="138"/>
      <c r="Q9" s="138"/>
      <c r="R9" s="138"/>
      <c r="S9" s="138"/>
      <c r="T9" s="138"/>
      <c r="U9" s="138"/>
      <c r="V9" s="138"/>
      <c r="W9" s="138"/>
      <c r="X9" s="138"/>
    </row>
    <row r="10" spans="1:24" ht="21.75" customHeight="1" x14ac:dyDescent="0.15">
      <c r="B10" s="150"/>
      <c r="C10" s="150"/>
      <c r="D10" s="153"/>
      <c r="E10" s="154"/>
      <c r="F10" s="154"/>
      <c r="G10" s="154"/>
      <c r="H10" s="154"/>
      <c r="I10" s="154"/>
      <c r="J10" s="154"/>
      <c r="K10" s="154"/>
      <c r="L10" s="154"/>
      <c r="M10" s="154"/>
      <c r="N10" s="154"/>
      <c r="O10" s="154"/>
      <c r="P10" s="138"/>
      <c r="Q10" s="138"/>
      <c r="R10" s="138"/>
      <c r="S10" s="138"/>
      <c r="T10" s="138"/>
      <c r="U10" s="138"/>
      <c r="V10" s="138"/>
      <c r="W10" s="138"/>
      <c r="X10" s="138"/>
    </row>
    <row r="11" spans="1:24" ht="13.5" hidden="1" customHeight="1" x14ac:dyDescent="0.15">
      <c r="B11" s="150"/>
      <c r="C11" s="150"/>
      <c r="D11" s="150"/>
      <c r="E11" s="155"/>
      <c r="F11" s="155"/>
      <c r="G11" s="154"/>
      <c r="H11" s="154"/>
      <c r="I11" s="154"/>
      <c r="J11" s="154"/>
      <c r="K11" s="154"/>
      <c r="L11" s="154"/>
      <c r="M11" s="154"/>
      <c r="N11" s="154"/>
      <c r="O11" s="138"/>
      <c r="P11" s="138"/>
      <c r="Q11" s="138"/>
      <c r="R11" s="138"/>
      <c r="S11" s="138"/>
      <c r="T11" s="138"/>
      <c r="U11" s="138"/>
      <c r="V11" s="138"/>
      <c r="W11" s="138"/>
      <c r="X11" s="138"/>
    </row>
    <row r="12" spans="1:24" ht="62.45" customHeight="1" x14ac:dyDescent="0.15">
      <c r="A12" s="145"/>
      <c r="B12" s="238" t="s">
        <v>412</v>
      </c>
      <c r="C12" s="238"/>
      <c r="D12" s="238"/>
      <c r="E12" s="238"/>
      <c r="F12" s="238"/>
      <c r="G12" s="238"/>
      <c r="H12" s="238"/>
      <c r="I12" s="238"/>
      <c r="J12" s="238"/>
      <c r="K12" s="238"/>
      <c r="L12" s="238"/>
      <c r="M12" s="238"/>
      <c r="N12" s="238"/>
      <c r="O12" s="238"/>
      <c r="P12" s="238"/>
      <c r="Q12" s="238"/>
      <c r="R12" s="238"/>
      <c r="S12" s="238"/>
      <c r="T12" s="238"/>
      <c r="U12" s="238"/>
      <c r="V12" s="238"/>
      <c r="W12" s="238"/>
      <c r="X12" s="238"/>
    </row>
    <row r="13" spans="1:24" ht="6" customHeight="1" x14ac:dyDescent="0.15">
      <c r="A13" s="145"/>
      <c r="B13" s="156"/>
      <c r="C13" s="156"/>
      <c r="D13" s="156"/>
      <c r="E13" s="156"/>
      <c r="F13" s="156"/>
      <c r="G13" s="156"/>
      <c r="H13" s="156"/>
      <c r="I13" s="156"/>
      <c r="J13" s="156"/>
      <c r="K13" s="156"/>
      <c r="L13" s="156"/>
      <c r="M13" s="156"/>
      <c r="N13" s="156"/>
      <c r="O13" s="156"/>
      <c r="P13" s="156"/>
      <c r="Q13" s="156"/>
      <c r="R13" s="156"/>
      <c r="S13" s="156"/>
      <c r="T13" s="156"/>
      <c r="U13" s="156"/>
      <c r="V13" s="156"/>
      <c r="W13" s="156"/>
      <c r="X13" s="156"/>
    </row>
    <row r="14" spans="1:24" ht="21.6" customHeight="1" x14ac:dyDescent="0.15">
      <c r="A14" s="145"/>
      <c r="B14" s="156"/>
      <c r="C14" s="239" t="s">
        <v>401</v>
      </c>
      <c r="D14" s="239"/>
      <c r="E14" s="239"/>
      <c r="F14" s="239"/>
      <c r="G14" s="239"/>
      <c r="H14" s="239"/>
      <c r="I14" s="239"/>
      <c r="J14" s="239"/>
      <c r="K14" s="239"/>
      <c r="L14" s="239"/>
      <c r="M14" s="239"/>
      <c r="N14" s="239"/>
      <c r="O14" s="239"/>
      <c r="P14" s="239"/>
      <c r="Q14" s="239"/>
      <c r="R14" s="239"/>
      <c r="S14" s="239"/>
      <c r="T14" s="239"/>
      <c r="U14" s="239"/>
      <c r="V14" s="239"/>
      <c r="W14" s="157"/>
      <c r="X14" s="156"/>
    </row>
    <row r="15" spans="1:24" s="49" customFormat="1" ht="6" customHeight="1" x14ac:dyDescent="0.15">
      <c r="A15" s="148"/>
      <c r="B15" s="167"/>
      <c r="C15" s="168"/>
      <c r="D15" s="168"/>
      <c r="E15" s="168"/>
      <c r="F15" s="168"/>
      <c r="G15" s="168"/>
      <c r="H15" s="168"/>
      <c r="I15" s="168"/>
      <c r="J15" s="168"/>
      <c r="K15" s="168"/>
      <c r="L15" s="168"/>
      <c r="M15" s="168"/>
      <c r="N15" s="168"/>
      <c r="O15" s="168"/>
      <c r="P15" s="168"/>
      <c r="Q15" s="168"/>
      <c r="R15" s="168"/>
      <c r="S15" s="168"/>
      <c r="T15" s="168"/>
      <c r="U15" s="168"/>
      <c r="V15" s="168"/>
      <c r="W15" s="169"/>
      <c r="X15" s="156"/>
    </row>
    <row r="16" spans="1:24" s="49" customFormat="1" ht="6.6" customHeight="1" x14ac:dyDescent="0.15">
      <c r="A16" s="148"/>
      <c r="B16" s="170"/>
      <c r="C16" s="161"/>
      <c r="D16" s="161"/>
      <c r="E16" s="161"/>
      <c r="F16" s="161"/>
      <c r="G16" s="161"/>
      <c r="H16" s="161"/>
      <c r="I16" s="161"/>
      <c r="J16" s="161"/>
      <c r="K16" s="161"/>
      <c r="L16" s="161"/>
      <c r="M16" s="161"/>
      <c r="N16" s="161"/>
      <c r="O16" s="161"/>
      <c r="P16" s="161"/>
      <c r="Q16" s="161"/>
      <c r="R16" s="161"/>
      <c r="S16" s="161"/>
      <c r="T16" s="161"/>
      <c r="U16" s="161"/>
      <c r="V16" s="161"/>
      <c r="W16" s="171"/>
      <c r="X16" s="156"/>
    </row>
    <row r="17" spans="1:25" s="49" customFormat="1" x14ac:dyDescent="0.15">
      <c r="A17" s="148"/>
      <c r="B17" s="172"/>
      <c r="C17" s="240" t="s">
        <v>402</v>
      </c>
      <c r="D17" s="241"/>
      <c r="E17" s="241"/>
      <c r="F17" s="241"/>
      <c r="G17" s="241"/>
      <c r="H17" s="241"/>
      <c r="I17" s="241"/>
      <c r="J17" s="241"/>
      <c r="K17" s="241"/>
      <c r="L17" s="241"/>
      <c r="M17" s="241"/>
      <c r="N17" s="241"/>
      <c r="O17" s="241"/>
      <c r="P17" s="241"/>
      <c r="Q17" s="241"/>
      <c r="R17" s="241"/>
      <c r="S17" s="241"/>
      <c r="T17" s="241"/>
      <c r="U17" s="241"/>
      <c r="V17" s="241"/>
      <c r="W17" s="171"/>
      <c r="X17" s="156"/>
    </row>
    <row r="18" spans="1:25" s="162" customFormat="1" ht="30" customHeight="1" x14ac:dyDescent="0.15">
      <c r="B18" s="173"/>
      <c r="C18" s="242" t="s">
        <v>404</v>
      </c>
      <c r="D18" s="242"/>
      <c r="E18" s="242"/>
      <c r="F18" s="242"/>
      <c r="G18" s="242"/>
      <c r="H18" s="242"/>
      <c r="I18" s="242"/>
      <c r="J18" s="242"/>
      <c r="K18" s="242"/>
      <c r="L18" s="242"/>
      <c r="M18" s="242"/>
      <c r="N18" s="242"/>
      <c r="O18" s="242"/>
      <c r="P18" s="242"/>
      <c r="Q18" s="242"/>
      <c r="R18" s="242"/>
      <c r="S18" s="242"/>
      <c r="T18" s="242"/>
      <c r="U18" s="242"/>
      <c r="V18" s="242"/>
      <c r="W18" s="171"/>
      <c r="X18" s="158"/>
    </row>
    <row r="19" spans="1:25" s="49" customFormat="1" ht="15" customHeight="1" x14ac:dyDescent="0.15">
      <c r="B19" s="174"/>
      <c r="C19" s="160"/>
      <c r="D19" s="160"/>
      <c r="E19" s="160"/>
      <c r="F19" s="160"/>
      <c r="G19" s="160"/>
      <c r="H19" s="160"/>
      <c r="I19" s="160"/>
      <c r="J19" s="160"/>
      <c r="K19" s="160"/>
      <c r="L19" s="160"/>
      <c r="M19" s="160"/>
      <c r="N19" s="160"/>
      <c r="O19" s="160"/>
      <c r="P19" s="160"/>
      <c r="Q19" s="160"/>
      <c r="R19" s="160"/>
      <c r="S19" s="160"/>
      <c r="T19" s="160"/>
      <c r="U19" s="160"/>
      <c r="V19" s="160"/>
      <c r="W19" s="175"/>
      <c r="X19" s="147"/>
    </row>
    <row r="20" spans="1:25" s="49" customFormat="1" x14ac:dyDescent="0.15">
      <c r="A20" s="148"/>
      <c r="B20" s="172"/>
      <c r="C20" s="240" t="s">
        <v>403</v>
      </c>
      <c r="D20" s="241"/>
      <c r="E20" s="241"/>
      <c r="F20" s="241"/>
      <c r="G20" s="241"/>
      <c r="H20" s="241"/>
      <c r="I20" s="241"/>
      <c r="J20" s="241"/>
      <c r="K20" s="241"/>
      <c r="L20" s="241"/>
      <c r="M20" s="241"/>
      <c r="N20" s="241"/>
      <c r="O20" s="241"/>
      <c r="P20" s="241"/>
      <c r="Q20" s="241"/>
      <c r="R20" s="241"/>
      <c r="S20" s="241"/>
      <c r="T20" s="241"/>
      <c r="U20" s="241"/>
      <c r="V20" s="241"/>
      <c r="W20" s="171"/>
      <c r="X20" s="156"/>
    </row>
    <row r="21" spans="1:25" s="162" customFormat="1" ht="24" customHeight="1" x14ac:dyDescent="0.15">
      <c r="B21" s="173"/>
      <c r="C21" s="242" t="s">
        <v>405</v>
      </c>
      <c r="D21" s="242"/>
      <c r="E21" s="242"/>
      <c r="F21" s="242"/>
      <c r="G21" s="242"/>
      <c r="H21" s="242"/>
      <c r="I21" s="242"/>
      <c r="J21" s="242"/>
      <c r="K21" s="242"/>
      <c r="L21" s="242"/>
      <c r="M21" s="242"/>
      <c r="N21" s="242"/>
      <c r="O21" s="242"/>
      <c r="P21" s="242"/>
      <c r="Q21" s="242"/>
      <c r="R21" s="242"/>
      <c r="S21" s="242"/>
      <c r="T21" s="242"/>
      <c r="U21" s="242"/>
      <c r="V21" s="242"/>
      <c r="W21" s="171"/>
      <c r="X21" s="158"/>
    </row>
    <row r="22" spans="1:25" s="49" customFormat="1" ht="21.6" customHeight="1" x14ac:dyDescent="0.15">
      <c r="A22" s="148"/>
      <c r="B22" s="172"/>
      <c r="C22" s="159"/>
      <c r="D22" s="159"/>
      <c r="E22" s="159"/>
      <c r="F22" s="159"/>
      <c r="G22" s="159"/>
      <c r="H22" s="159"/>
      <c r="I22" s="159"/>
      <c r="J22" s="159"/>
      <c r="K22" s="159"/>
      <c r="L22" s="159"/>
      <c r="M22" s="159"/>
      <c r="N22" s="159"/>
      <c r="O22" s="159"/>
      <c r="P22" s="159"/>
      <c r="Q22" s="159"/>
      <c r="R22" s="159"/>
      <c r="S22" s="159"/>
      <c r="T22" s="159"/>
      <c r="U22" s="159"/>
      <c r="V22" s="159"/>
      <c r="W22" s="176"/>
      <c r="X22" s="156"/>
    </row>
    <row r="23" spans="1:25" s="162" customFormat="1" ht="30" customHeight="1" x14ac:dyDescent="0.15">
      <c r="A23" s="163"/>
      <c r="B23" s="177"/>
      <c r="C23" s="158"/>
      <c r="D23" s="158"/>
      <c r="E23" s="158"/>
      <c r="F23" s="158"/>
      <c r="G23" s="158"/>
      <c r="H23" s="158"/>
      <c r="I23" s="158"/>
      <c r="J23" s="158"/>
      <c r="K23" s="158"/>
      <c r="L23" s="158"/>
      <c r="M23" s="158"/>
      <c r="N23" s="158"/>
      <c r="O23" s="158"/>
      <c r="P23" s="158"/>
      <c r="Q23" s="158"/>
      <c r="R23" s="158"/>
      <c r="S23" s="158"/>
      <c r="T23" s="158"/>
      <c r="U23" s="158"/>
      <c r="V23" s="158"/>
      <c r="W23" s="178"/>
      <c r="X23" s="158"/>
      <c r="Y23" s="164"/>
    </row>
    <row r="24" spans="1:25" s="49" customFormat="1" ht="108.6" customHeight="1" x14ac:dyDescent="0.15">
      <c r="A24" s="165"/>
      <c r="B24" s="179"/>
      <c r="C24" s="180"/>
      <c r="D24" s="180"/>
      <c r="E24" s="180"/>
      <c r="F24" s="180"/>
      <c r="G24" s="180"/>
      <c r="H24" s="180"/>
      <c r="I24" s="180"/>
      <c r="J24" s="180"/>
      <c r="K24" s="180"/>
      <c r="L24" s="180"/>
      <c r="M24" s="180"/>
      <c r="N24" s="180"/>
      <c r="O24" s="180"/>
      <c r="P24" s="180"/>
      <c r="Q24" s="180"/>
      <c r="R24" s="180"/>
      <c r="S24" s="180"/>
      <c r="T24" s="180"/>
      <c r="U24" s="180"/>
      <c r="V24" s="180"/>
      <c r="W24" s="181"/>
      <c r="X24" s="147"/>
      <c r="Y24" s="166"/>
    </row>
    <row r="25" spans="1:25" s="49" customFormat="1" ht="9.75" customHeight="1" x14ac:dyDescent="0.15">
      <c r="B25" s="147"/>
      <c r="C25" s="147"/>
      <c r="D25" s="147"/>
      <c r="E25" s="147"/>
      <c r="F25" s="147"/>
      <c r="G25" s="147"/>
      <c r="H25" s="147"/>
      <c r="I25" s="147"/>
      <c r="J25" s="147"/>
      <c r="K25" s="147"/>
      <c r="L25" s="147"/>
      <c r="M25" s="147"/>
      <c r="N25" s="147"/>
      <c r="O25" s="147"/>
      <c r="P25" s="147"/>
      <c r="Q25" s="147"/>
      <c r="R25" s="147"/>
      <c r="S25" s="147"/>
      <c r="T25" s="147"/>
      <c r="U25" s="147"/>
      <c r="V25" s="147"/>
      <c r="W25" s="147"/>
      <c r="X25" s="147"/>
    </row>
    <row r="26" spans="1:25" s="49" customFormat="1" x14ac:dyDescent="0.15">
      <c r="A26" s="201"/>
      <c r="B26" s="237"/>
      <c r="C26" s="237"/>
      <c r="D26" s="237"/>
      <c r="E26" s="237"/>
      <c r="F26" s="237"/>
      <c r="G26" s="237"/>
      <c r="H26" s="237"/>
      <c r="I26" s="237"/>
      <c r="J26" s="237"/>
      <c r="K26" s="237"/>
      <c r="L26" s="237"/>
      <c r="M26" s="237"/>
      <c r="N26" s="237"/>
      <c r="O26" s="237"/>
      <c r="P26" s="237"/>
      <c r="Q26" s="237"/>
      <c r="R26" s="237"/>
      <c r="S26" s="237"/>
      <c r="T26" s="237"/>
      <c r="U26" s="237"/>
      <c r="V26" s="237"/>
      <c r="W26" s="237"/>
      <c r="X26" s="237"/>
    </row>
    <row r="27" spans="1:25" s="49" customFormat="1" x14ac:dyDescent="0.15">
      <c r="A27" s="237"/>
      <c r="B27" s="237"/>
      <c r="C27" s="237"/>
      <c r="D27" s="237"/>
      <c r="E27" s="237"/>
      <c r="F27" s="237"/>
      <c r="G27" s="237"/>
      <c r="H27" s="237"/>
      <c r="I27" s="237"/>
      <c r="J27" s="237"/>
      <c r="K27" s="237"/>
      <c r="L27" s="237"/>
      <c r="M27" s="237"/>
      <c r="N27" s="237"/>
      <c r="O27" s="237"/>
      <c r="P27" s="237"/>
      <c r="Q27" s="237"/>
      <c r="R27" s="237"/>
      <c r="S27" s="237"/>
      <c r="T27" s="237"/>
      <c r="U27" s="237"/>
      <c r="V27" s="237"/>
      <c r="W27" s="237"/>
      <c r="X27" s="237"/>
    </row>
    <row r="28" spans="1:25" s="49" customFormat="1" ht="13.5" customHeight="1" x14ac:dyDescent="0.15">
      <c r="A28" s="237"/>
      <c r="B28" s="237"/>
      <c r="C28" s="237"/>
      <c r="D28" s="237"/>
      <c r="E28" s="237"/>
      <c r="F28" s="237"/>
      <c r="G28" s="237"/>
      <c r="H28" s="237"/>
      <c r="I28" s="237"/>
      <c r="J28" s="237"/>
      <c r="K28" s="237"/>
      <c r="L28" s="237"/>
      <c r="M28" s="237"/>
      <c r="N28" s="237"/>
      <c r="O28" s="237"/>
      <c r="P28" s="237"/>
      <c r="Q28" s="237"/>
      <c r="R28" s="237"/>
      <c r="S28" s="237"/>
      <c r="T28" s="237"/>
      <c r="U28" s="237"/>
      <c r="V28" s="237"/>
      <c r="W28" s="237"/>
      <c r="X28" s="237"/>
    </row>
    <row r="29" spans="1:25" s="49" customFormat="1" x14ac:dyDescent="0.15">
      <c r="A29" s="237"/>
      <c r="B29" s="237"/>
      <c r="C29" s="237"/>
      <c r="D29" s="237"/>
      <c r="E29" s="237"/>
      <c r="F29" s="237"/>
      <c r="G29" s="237"/>
      <c r="H29" s="237"/>
      <c r="I29" s="237"/>
      <c r="J29" s="237"/>
      <c r="K29" s="237"/>
      <c r="L29" s="237"/>
      <c r="M29" s="237"/>
      <c r="N29" s="237"/>
      <c r="O29" s="237"/>
      <c r="P29" s="237"/>
      <c r="Q29" s="237"/>
      <c r="R29" s="237"/>
      <c r="S29" s="237"/>
      <c r="T29" s="237"/>
      <c r="U29" s="237"/>
      <c r="V29" s="237"/>
      <c r="W29" s="237"/>
      <c r="X29" s="237"/>
    </row>
    <row r="30" spans="1:25" s="49" customFormat="1" x14ac:dyDescent="0.15">
      <c r="A30" s="237"/>
      <c r="B30" s="237"/>
      <c r="C30" s="237"/>
      <c r="D30" s="237"/>
      <c r="E30" s="237"/>
      <c r="F30" s="237"/>
      <c r="G30" s="237"/>
      <c r="H30" s="237"/>
      <c r="I30" s="237"/>
      <c r="J30" s="237"/>
      <c r="K30" s="237"/>
      <c r="L30" s="237"/>
      <c r="M30" s="237"/>
      <c r="N30" s="237"/>
      <c r="O30" s="237"/>
      <c r="P30" s="237"/>
      <c r="Q30" s="237"/>
      <c r="R30" s="237"/>
      <c r="S30" s="237"/>
      <c r="T30" s="237"/>
      <c r="U30" s="237"/>
      <c r="V30" s="237"/>
      <c r="W30" s="237"/>
      <c r="X30" s="237"/>
    </row>
    <row r="31" spans="1:25" s="49" customFormat="1" x14ac:dyDescent="0.15">
      <c r="A31" s="237"/>
      <c r="B31" s="237"/>
      <c r="C31" s="237"/>
      <c r="D31" s="237"/>
      <c r="E31" s="237"/>
      <c r="F31" s="237"/>
      <c r="G31" s="237"/>
      <c r="H31" s="237"/>
      <c r="I31" s="237"/>
      <c r="J31" s="237"/>
      <c r="K31" s="237"/>
      <c r="L31" s="237"/>
      <c r="M31" s="237"/>
      <c r="N31" s="237"/>
      <c r="O31" s="237"/>
      <c r="P31" s="237"/>
      <c r="Q31" s="237"/>
      <c r="R31" s="237"/>
      <c r="S31" s="237"/>
      <c r="T31" s="237"/>
      <c r="U31" s="237"/>
      <c r="V31" s="237"/>
      <c r="W31" s="237"/>
      <c r="X31" s="237"/>
    </row>
    <row r="32" spans="1:25" s="49" customFormat="1" x14ac:dyDescent="0.15">
      <c r="A32" s="237"/>
      <c r="B32" s="237"/>
      <c r="C32" s="237"/>
      <c r="D32" s="237"/>
      <c r="E32" s="237"/>
      <c r="F32" s="237"/>
      <c r="G32" s="237"/>
      <c r="H32" s="237"/>
      <c r="I32" s="237"/>
      <c r="J32" s="237"/>
      <c r="K32" s="237"/>
      <c r="L32" s="237"/>
      <c r="M32" s="237"/>
      <c r="N32" s="237"/>
      <c r="O32" s="237"/>
      <c r="P32" s="237"/>
      <c r="Q32" s="237"/>
      <c r="R32" s="237"/>
      <c r="S32" s="237"/>
      <c r="T32" s="237"/>
      <c r="U32" s="237"/>
      <c r="V32" s="237"/>
      <c r="W32" s="237"/>
      <c r="X32" s="237"/>
    </row>
    <row r="33" spans="1:24" s="49" customFormat="1" x14ac:dyDescent="0.15">
      <c r="A33" s="237"/>
      <c r="B33" s="237"/>
      <c r="C33" s="237"/>
      <c r="D33" s="237"/>
      <c r="E33" s="237"/>
      <c r="F33" s="237"/>
      <c r="G33" s="237"/>
      <c r="H33" s="237"/>
      <c r="I33" s="237"/>
      <c r="J33" s="237"/>
      <c r="K33" s="237"/>
      <c r="L33" s="237"/>
      <c r="M33" s="237"/>
      <c r="N33" s="237"/>
      <c r="O33" s="237"/>
      <c r="P33" s="237"/>
      <c r="Q33" s="237"/>
      <c r="R33" s="237"/>
      <c r="S33" s="237"/>
      <c r="T33" s="237"/>
      <c r="U33" s="237"/>
      <c r="V33" s="237"/>
      <c r="W33" s="237"/>
      <c r="X33" s="237"/>
    </row>
    <row r="34" spans="1:24" s="49" customFormat="1" x14ac:dyDescent="0.15">
      <c r="A34" s="237"/>
      <c r="B34" s="237"/>
      <c r="C34" s="237"/>
      <c r="D34" s="237"/>
      <c r="E34" s="237"/>
      <c r="F34" s="237"/>
      <c r="G34" s="237"/>
      <c r="H34" s="237"/>
      <c r="I34" s="237"/>
      <c r="J34" s="237"/>
      <c r="K34" s="237"/>
      <c r="L34" s="237"/>
      <c r="M34" s="237"/>
      <c r="N34" s="237"/>
      <c r="O34" s="237"/>
      <c r="P34" s="237"/>
      <c r="Q34" s="237"/>
      <c r="R34" s="237"/>
      <c r="S34" s="237"/>
      <c r="T34" s="237"/>
      <c r="U34" s="237"/>
      <c r="V34" s="237"/>
      <c r="W34" s="237"/>
      <c r="X34" s="237"/>
    </row>
    <row r="35" spans="1:24" s="49" customFormat="1" x14ac:dyDescent="0.15">
      <c r="A35" s="237"/>
      <c r="B35" s="237"/>
      <c r="C35" s="237"/>
      <c r="D35" s="237"/>
      <c r="E35" s="237"/>
      <c r="F35" s="237"/>
      <c r="G35" s="237"/>
      <c r="H35" s="237"/>
      <c r="I35" s="237"/>
      <c r="J35" s="237"/>
      <c r="K35" s="237"/>
      <c r="L35" s="237"/>
      <c r="M35" s="237"/>
      <c r="N35" s="237"/>
      <c r="O35" s="237"/>
      <c r="P35" s="237"/>
      <c r="Q35" s="237"/>
      <c r="R35" s="237"/>
      <c r="S35" s="237"/>
      <c r="T35" s="237"/>
      <c r="U35" s="237"/>
      <c r="V35" s="237"/>
      <c r="W35" s="237"/>
      <c r="X35" s="237"/>
    </row>
    <row r="36" spans="1:24" s="49" customFormat="1" x14ac:dyDescent="0.15">
      <c r="A36" s="237"/>
      <c r="B36" s="237"/>
      <c r="C36" s="237"/>
      <c r="D36" s="237"/>
      <c r="E36" s="237"/>
      <c r="F36" s="237"/>
      <c r="G36" s="237"/>
      <c r="H36" s="237"/>
      <c r="I36" s="237"/>
      <c r="J36" s="237"/>
      <c r="K36" s="237"/>
      <c r="L36" s="237"/>
      <c r="M36" s="237"/>
      <c r="N36" s="237"/>
      <c r="O36" s="237"/>
      <c r="P36" s="237"/>
      <c r="Q36" s="237"/>
      <c r="R36" s="237"/>
      <c r="S36" s="237"/>
      <c r="T36" s="237"/>
      <c r="U36" s="237"/>
      <c r="V36" s="237"/>
      <c r="W36" s="237"/>
      <c r="X36" s="237"/>
    </row>
    <row r="37" spans="1:24" s="49" customFormat="1" x14ac:dyDescent="0.15">
      <c r="A37" s="237"/>
      <c r="B37" s="237"/>
      <c r="C37" s="237"/>
      <c r="D37" s="237"/>
      <c r="E37" s="237"/>
      <c r="F37" s="237"/>
      <c r="G37" s="237"/>
      <c r="H37" s="237"/>
      <c r="I37" s="237"/>
      <c r="J37" s="237"/>
      <c r="K37" s="237"/>
      <c r="L37" s="237"/>
      <c r="M37" s="237"/>
      <c r="N37" s="237"/>
      <c r="O37" s="237"/>
      <c r="P37" s="237"/>
      <c r="Q37" s="237"/>
      <c r="R37" s="237"/>
      <c r="S37" s="237"/>
      <c r="T37" s="237"/>
      <c r="U37" s="237"/>
      <c r="V37" s="237"/>
      <c r="W37" s="237"/>
      <c r="X37" s="237"/>
    </row>
    <row r="38" spans="1:24" s="49" customFormat="1" x14ac:dyDescent="0.15">
      <c r="A38" s="237"/>
      <c r="B38" s="237"/>
      <c r="C38" s="237"/>
      <c r="D38" s="237"/>
      <c r="E38" s="237"/>
      <c r="F38" s="237"/>
      <c r="G38" s="237"/>
      <c r="H38" s="237"/>
      <c r="I38" s="237"/>
      <c r="J38" s="237"/>
      <c r="K38" s="237"/>
      <c r="L38" s="237"/>
      <c r="M38" s="237"/>
      <c r="N38" s="237"/>
      <c r="O38" s="237"/>
      <c r="P38" s="237"/>
      <c r="Q38" s="237"/>
      <c r="R38" s="237"/>
      <c r="S38" s="237"/>
      <c r="T38" s="237"/>
      <c r="U38" s="237"/>
      <c r="V38" s="237"/>
      <c r="W38" s="237"/>
      <c r="X38" s="237"/>
    </row>
    <row r="39" spans="1:24" s="49" customFormat="1" x14ac:dyDescent="0.15">
      <c r="A39" s="237"/>
      <c r="B39" s="237"/>
      <c r="C39" s="237"/>
      <c r="D39" s="237"/>
      <c r="E39" s="237"/>
      <c r="F39" s="237"/>
      <c r="G39" s="237"/>
      <c r="H39" s="237"/>
      <c r="I39" s="237"/>
      <c r="J39" s="237"/>
      <c r="K39" s="237"/>
      <c r="L39" s="237"/>
      <c r="M39" s="237"/>
      <c r="N39" s="237"/>
      <c r="O39" s="237"/>
      <c r="P39" s="237"/>
      <c r="Q39" s="237"/>
      <c r="R39" s="237"/>
      <c r="S39" s="237"/>
      <c r="T39" s="237"/>
      <c r="U39" s="237"/>
      <c r="V39" s="237"/>
      <c r="W39" s="237"/>
      <c r="X39" s="237"/>
    </row>
    <row r="40" spans="1:24" s="49" customFormat="1" x14ac:dyDescent="0.15">
      <c r="A40" s="237"/>
      <c r="B40" s="237"/>
      <c r="C40" s="237"/>
      <c r="D40" s="237"/>
      <c r="E40" s="237"/>
      <c r="F40" s="237"/>
      <c r="G40" s="237"/>
      <c r="H40" s="237"/>
      <c r="I40" s="237"/>
      <c r="J40" s="237"/>
      <c r="K40" s="237"/>
      <c r="L40" s="237"/>
      <c r="M40" s="237"/>
      <c r="N40" s="237"/>
      <c r="O40" s="237"/>
      <c r="P40" s="237"/>
      <c r="Q40" s="237"/>
      <c r="R40" s="237"/>
      <c r="S40" s="237"/>
      <c r="T40" s="237"/>
      <c r="U40" s="237"/>
      <c r="V40" s="237"/>
      <c r="W40" s="237"/>
      <c r="X40" s="237"/>
    </row>
    <row r="41" spans="1:24" s="49" customFormat="1" x14ac:dyDescent="0.15">
      <c r="A41" s="237"/>
      <c r="B41" s="237"/>
      <c r="C41" s="237"/>
      <c r="D41" s="237"/>
      <c r="E41" s="237"/>
      <c r="F41" s="237"/>
      <c r="G41" s="237"/>
      <c r="H41" s="237"/>
      <c r="I41" s="237"/>
      <c r="J41" s="237"/>
      <c r="K41" s="237"/>
      <c r="L41" s="237"/>
      <c r="M41" s="237"/>
      <c r="N41" s="237"/>
      <c r="O41" s="237"/>
      <c r="P41" s="237"/>
      <c r="Q41" s="237"/>
      <c r="R41" s="237"/>
      <c r="S41" s="237"/>
      <c r="T41" s="237"/>
      <c r="U41" s="237"/>
      <c r="V41" s="237"/>
      <c r="W41" s="237"/>
      <c r="X41" s="237"/>
    </row>
    <row r="42" spans="1:24" s="49" customFormat="1" x14ac:dyDescent="0.15">
      <c r="A42" s="237"/>
      <c r="B42" s="237"/>
      <c r="C42" s="237"/>
      <c r="D42" s="237"/>
      <c r="E42" s="237"/>
      <c r="F42" s="237"/>
      <c r="G42" s="237"/>
      <c r="H42" s="237"/>
      <c r="I42" s="237"/>
      <c r="J42" s="237"/>
      <c r="K42" s="237"/>
      <c r="L42" s="237"/>
      <c r="M42" s="237"/>
      <c r="N42" s="237"/>
      <c r="O42" s="237"/>
      <c r="P42" s="237"/>
      <c r="Q42" s="237"/>
      <c r="R42" s="237"/>
      <c r="S42" s="237"/>
      <c r="T42" s="237"/>
      <c r="U42" s="237"/>
      <c r="V42" s="237"/>
      <c r="W42" s="237"/>
      <c r="X42" s="237"/>
    </row>
    <row r="43" spans="1:24" s="49" customFormat="1" x14ac:dyDescent="0.15">
      <c r="A43" s="237"/>
      <c r="B43" s="237"/>
      <c r="C43" s="237"/>
      <c r="D43" s="237"/>
      <c r="E43" s="237"/>
      <c r="F43" s="237"/>
      <c r="G43" s="237"/>
      <c r="H43" s="237"/>
      <c r="I43" s="237"/>
      <c r="J43" s="237"/>
      <c r="K43" s="237"/>
      <c r="L43" s="237"/>
      <c r="M43" s="237"/>
      <c r="N43" s="237"/>
      <c r="O43" s="237"/>
      <c r="P43" s="237"/>
      <c r="Q43" s="237"/>
      <c r="R43" s="237"/>
      <c r="S43" s="237"/>
      <c r="T43" s="237"/>
      <c r="U43" s="237"/>
      <c r="V43" s="237"/>
      <c r="W43" s="237"/>
      <c r="X43" s="237"/>
    </row>
    <row r="44" spans="1:24" s="49" customFormat="1" x14ac:dyDescent="0.15">
      <c r="A44" s="237"/>
      <c r="B44" s="237"/>
      <c r="C44" s="237"/>
      <c r="D44" s="237"/>
      <c r="E44" s="237"/>
      <c r="F44" s="237"/>
      <c r="G44" s="237"/>
      <c r="H44" s="237"/>
      <c r="I44" s="237"/>
      <c r="J44" s="237"/>
      <c r="K44" s="237"/>
      <c r="L44" s="237"/>
      <c r="M44" s="237"/>
      <c r="N44" s="237"/>
      <c r="O44" s="237"/>
      <c r="P44" s="237"/>
      <c r="Q44" s="237"/>
      <c r="R44" s="237"/>
      <c r="S44" s="237"/>
      <c r="T44" s="237"/>
      <c r="U44" s="237"/>
      <c r="V44" s="237"/>
      <c r="W44" s="237"/>
      <c r="X44" s="237"/>
    </row>
    <row r="45" spans="1:24" s="49" customFormat="1" x14ac:dyDescent="0.15">
      <c r="A45" s="237"/>
      <c r="B45" s="237"/>
      <c r="C45" s="237"/>
      <c r="D45" s="237"/>
      <c r="E45" s="237"/>
      <c r="F45" s="237"/>
      <c r="G45" s="237"/>
      <c r="H45" s="237"/>
      <c r="I45" s="237"/>
      <c r="J45" s="237"/>
      <c r="K45" s="237"/>
      <c r="L45" s="237"/>
      <c r="M45" s="237"/>
      <c r="N45" s="237"/>
      <c r="O45" s="237"/>
      <c r="P45" s="237"/>
      <c r="Q45" s="237"/>
      <c r="R45" s="237"/>
      <c r="S45" s="237"/>
      <c r="T45" s="237"/>
      <c r="U45" s="237"/>
      <c r="V45" s="237"/>
      <c r="W45" s="237"/>
      <c r="X45" s="237"/>
    </row>
    <row r="46" spans="1:24" s="49" customFormat="1" x14ac:dyDescent="0.15">
      <c r="A46" s="237"/>
      <c r="B46" s="237"/>
      <c r="C46" s="237"/>
      <c r="D46" s="237"/>
      <c r="E46" s="237"/>
      <c r="F46" s="237"/>
      <c r="G46" s="237"/>
      <c r="H46" s="237"/>
      <c r="I46" s="237"/>
      <c r="J46" s="237"/>
      <c r="K46" s="237"/>
      <c r="L46" s="237"/>
      <c r="M46" s="237"/>
      <c r="N46" s="237"/>
      <c r="O46" s="237"/>
      <c r="P46" s="237"/>
      <c r="Q46" s="237"/>
      <c r="R46" s="237"/>
      <c r="S46" s="237"/>
      <c r="T46" s="237"/>
      <c r="U46" s="237"/>
      <c r="V46" s="237"/>
      <c r="W46" s="237"/>
      <c r="X46" s="237"/>
    </row>
    <row r="47" spans="1:24" s="49" customFormat="1" x14ac:dyDescent="0.15">
      <c r="A47" s="237"/>
      <c r="B47" s="237"/>
      <c r="C47" s="237"/>
      <c r="D47" s="237"/>
      <c r="E47" s="237"/>
      <c r="F47" s="237"/>
      <c r="G47" s="237"/>
      <c r="H47" s="237"/>
      <c r="I47" s="237"/>
      <c r="J47" s="237"/>
      <c r="K47" s="237"/>
      <c r="L47" s="237"/>
      <c r="M47" s="237"/>
      <c r="N47" s="237"/>
      <c r="O47" s="237"/>
      <c r="P47" s="237"/>
      <c r="Q47" s="237"/>
      <c r="R47" s="237"/>
      <c r="S47" s="237"/>
      <c r="T47" s="237"/>
      <c r="U47" s="237"/>
      <c r="V47" s="237"/>
      <c r="W47" s="237"/>
      <c r="X47" s="237"/>
    </row>
    <row r="48" spans="1:24" s="49" customFormat="1" x14ac:dyDescent="0.15">
      <c r="A48" s="237"/>
      <c r="B48" s="237"/>
      <c r="C48" s="237"/>
      <c r="D48" s="237"/>
      <c r="E48" s="237"/>
      <c r="F48" s="237"/>
      <c r="G48" s="237"/>
      <c r="H48" s="237"/>
      <c r="I48" s="237"/>
      <c r="J48" s="237"/>
      <c r="K48" s="237"/>
      <c r="L48" s="237"/>
      <c r="M48" s="237"/>
      <c r="N48" s="237"/>
      <c r="O48" s="237"/>
      <c r="P48" s="237"/>
      <c r="Q48" s="237"/>
      <c r="R48" s="237"/>
      <c r="S48" s="237"/>
      <c r="T48" s="237"/>
      <c r="U48" s="237"/>
      <c r="V48" s="237"/>
      <c r="W48" s="237"/>
      <c r="X48" s="237"/>
    </row>
    <row r="49" spans="1:24" s="49" customFormat="1" x14ac:dyDescent="0.15">
      <c r="A49" s="237"/>
      <c r="B49" s="237"/>
      <c r="C49" s="237"/>
      <c r="D49" s="237"/>
      <c r="E49" s="237"/>
      <c r="F49" s="237"/>
      <c r="G49" s="237"/>
      <c r="H49" s="237"/>
      <c r="I49" s="237"/>
      <c r="J49" s="237"/>
      <c r="K49" s="237"/>
      <c r="L49" s="237"/>
      <c r="M49" s="237"/>
      <c r="N49" s="237"/>
      <c r="O49" s="237"/>
      <c r="P49" s="237"/>
      <c r="Q49" s="237"/>
      <c r="R49" s="237"/>
      <c r="S49" s="237"/>
      <c r="T49" s="237"/>
      <c r="U49" s="237"/>
      <c r="V49" s="237"/>
      <c r="W49" s="237"/>
      <c r="X49" s="237"/>
    </row>
    <row r="50" spans="1:24" s="49" customFormat="1" x14ac:dyDescent="0.15">
      <c r="A50" s="237"/>
      <c r="B50" s="237"/>
      <c r="C50" s="237"/>
      <c r="D50" s="237"/>
      <c r="E50" s="237"/>
      <c r="F50" s="237"/>
      <c r="G50" s="237"/>
      <c r="H50" s="237"/>
      <c r="I50" s="237"/>
      <c r="J50" s="237"/>
      <c r="K50" s="237"/>
      <c r="L50" s="237"/>
      <c r="M50" s="237"/>
      <c r="N50" s="237"/>
      <c r="O50" s="237"/>
      <c r="P50" s="237"/>
      <c r="Q50" s="237"/>
      <c r="R50" s="237"/>
      <c r="S50" s="237"/>
      <c r="T50" s="237"/>
      <c r="U50" s="237"/>
      <c r="V50" s="237"/>
      <c r="W50" s="237"/>
      <c r="X50" s="237"/>
    </row>
    <row r="51" spans="1:24" s="49" customFormat="1" x14ac:dyDescent="0.15">
      <c r="A51" s="237"/>
      <c r="B51" s="237"/>
      <c r="C51" s="237"/>
      <c r="D51" s="237"/>
      <c r="E51" s="237"/>
      <c r="F51" s="237"/>
      <c r="G51" s="237"/>
      <c r="H51" s="237"/>
      <c r="I51" s="237"/>
      <c r="J51" s="237"/>
      <c r="K51" s="237"/>
      <c r="L51" s="237"/>
      <c r="M51" s="237"/>
      <c r="N51" s="237"/>
      <c r="O51" s="237"/>
      <c r="P51" s="237"/>
      <c r="Q51" s="237"/>
      <c r="R51" s="237"/>
      <c r="S51" s="237"/>
      <c r="T51" s="237"/>
      <c r="U51" s="237"/>
      <c r="V51" s="237"/>
      <c r="W51" s="237"/>
      <c r="X51" s="237"/>
    </row>
    <row r="52" spans="1:24" s="49" customFormat="1" x14ac:dyDescent="0.15">
      <c r="A52" s="237"/>
      <c r="B52" s="237"/>
      <c r="C52" s="237"/>
      <c r="D52" s="237"/>
      <c r="E52" s="237"/>
      <c r="F52" s="237"/>
      <c r="G52" s="237"/>
      <c r="H52" s="237"/>
      <c r="I52" s="237"/>
      <c r="J52" s="237"/>
      <c r="K52" s="237"/>
      <c r="L52" s="237"/>
      <c r="M52" s="237"/>
      <c r="N52" s="237"/>
      <c r="O52" s="237"/>
      <c r="P52" s="237"/>
      <c r="Q52" s="237"/>
      <c r="R52" s="237"/>
      <c r="S52" s="237"/>
      <c r="T52" s="237"/>
      <c r="U52" s="237"/>
      <c r="V52" s="237"/>
      <c r="W52" s="237"/>
      <c r="X52" s="237"/>
    </row>
    <row r="53" spans="1:24" s="49" customFormat="1" x14ac:dyDescent="0.15">
      <c r="A53" s="237"/>
      <c r="B53" s="237"/>
      <c r="C53" s="237"/>
      <c r="D53" s="237"/>
      <c r="E53" s="237"/>
      <c r="F53" s="237"/>
      <c r="G53" s="237"/>
      <c r="H53" s="237"/>
      <c r="I53" s="237"/>
      <c r="J53" s="237"/>
      <c r="K53" s="237"/>
      <c r="L53" s="237"/>
      <c r="M53" s="237"/>
      <c r="N53" s="237"/>
      <c r="O53" s="237"/>
      <c r="P53" s="237"/>
      <c r="Q53" s="237"/>
      <c r="R53" s="237"/>
      <c r="S53" s="237"/>
      <c r="T53" s="237"/>
      <c r="U53" s="237"/>
      <c r="V53" s="237"/>
      <c r="W53" s="237"/>
      <c r="X53" s="237"/>
    </row>
    <row r="54" spans="1:24" s="49" customFormat="1" x14ac:dyDescent="0.15">
      <c r="A54" s="237"/>
      <c r="B54" s="237"/>
      <c r="C54" s="237"/>
      <c r="D54" s="237"/>
      <c r="E54" s="237"/>
      <c r="F54" s="237"/>
      <c r="G54" s="237"/>
      <c r="H54" s="237"/>
      <c r="I54" s="237"/>
      <c r="J54" s="237"/>
      <c r="K54" s="237"/>
      <c r="L54" s="237"/>
      <c r="M54" s="237"/>
      <c r="N54" s="237"/>
      <c r="O54" s="237"/>
      <c r="P54" s="237"/>
      <c r="Q54" s="237"/>
      <c r="R54" s="237"/>
      <c r="S54" s="237"/>
      <c r="T54" s="237"/>
      <c r="U54" s="237"/>
      <c r="V54" s="237"/>
      <c r="W54" s="237"/>
      <c r="X54" s="237"/>
    </row>
    <row r="55" spans="1:24" s="49" customFormat="1" x14ac:dyDescent="0.15">
      <c r="A55" s="237"/>
      <c r="B55" s="237"/>
      <c r="C55" s="237"/>
      <c r="D55" s="237"/>
      <c r="E55" s="237"/>
      <c r="F55" s="237"/>
      <c r="G55" s="237"/>
      <c r="H55" s="237"/>
      <c r="I55" s="237"/>
      <c r="J55" s="237"/>
      <c r="K55" s="237"/>
      <c r="L55" s="237"/>
      <c r="M55" s="237"/>
      <c r="N55" s="237"/>
      <c r="O55" s="237"/>
      <c r="P55" s="237"/>
      <c r="Q55" s="237"/>
      <c r="R55" s="237"/>
      <c r="S55" s="237"/>
      <c r="T55" s="237"/>
      <c r="U55" s="237"/>
      <c r="V55" s="237"/>
      <c r="W55" s="237"/>
      <c r="X55" s="237"/>
    </row>
    <row r="56" spans="1:24" s="49" customFormat="1" x14ac:dyDescent="0.15">
      <c r="A56" s="237"/>
      <c r="B56" s="237"/>
      <c r="C56" s="237"/>
      <c r="D56" s="237"/>
      <c r="E56" s="237"/>
      <c r="F56" s="237"/>
      <c r="G56" s="237"/>
      <c r="H56" s="237"/>
      <c r="I56" s="237"/>
      <c r="J56" s="237"/>
      <c r="K56" s="237"/>
      <c r="L56" s="237"/>
      <c r="M56" s="237"/>
      <c r="N56" s="237"/>
      <c r="O56" s="237"/>
      <c r="P56" s="237"/>
      <c r="Q56" s="237"/>
      <c r="R56" s="237"/>
      <c r="S56" s="237"/>
      <c r="T56" s="237"/>
      <c r="U56" s="237"/>
      <c r="V56" s="237"/>
      <c r="W56" s="237"/>
      <c r="X56" s="237"/>
    </row>
    <row r="57" spans="1:24" s="49" customFormat="1" x14ac:dyDescent="0.15">
      <c r="A57" s="237"/>
      <c r="B57" s="237"/>
      <c r="C57" s="237"/>
      <c r="D57" s="237"/>
      <c r="E57" s="237"/>
      <c r="F57" s="237"/>
      <c r="G57" s="237"/>
      <c r="H57" s="237"/>
      <c r="I57" s="237"/>
      <c r="J57" s="237"/>
      <c r="K57" s="237"/>
      <c r="L57" s="237"/>
      <c r="M57" s="237"/>
      <c r="N57" s="237"/>
      <c r="O57" s="237"/>
      <c r="P57" s="237"/>
      <c r="Q57" s="237"/>
      <c r="R57" s="237"/>
      <c r="S57" s="237"/>
      <c r="T57" s="237"/>
      <c r="U57" s="237"/>
      <c r="V57" s="237"/>
      <c r="W57" s="237"/>
      <c r="X57" s="237"/>
    </row>
    <row r="58" spans="1:24" s="49" customFormat="1" x14ac:dyDescent="0.15">
      <c r="A58" s="237"/>
      <c r="B58" s="237"/>
      <c r="C58" s="237"/>
      <c r="D58" s="237"/>
      <c r="E58" s="237"/>
      <c r="F58" s="237"/>
      <c r="G58" s="237"/>
      <c r="H58" s="237"/>
      <c r="I58" s="237"/>
      <c r="J58" s="237"/>
      <c r="K58" s="237"/>
      <c r="L58" s="237"/>
      <c r="M58" s="237"/>
      <c r="N58" s="237"/>
      <c r="O58" s="237"/>
      <c r="P58" s="237"/>
      <c r="Q58" s="237"/>
      <c r="R58" s="237"/>
      <c r="S58" s="237"/>
      <c r="T58" s="237"/>
      <c r="U58" s="237"/>
      <c r="V58" s="237"/>
      <c r="W58" s="237"/>
      <c r="X58" s="237"/>
    </row>
    <row r="59" spans="1:24" s="49" customFormat="1" x14ac:dyDescent="0.15">
      <c r="A59" s="237"/>
      <c r="B59" s="237"/>
      <c r="C59" s="237"/>
      <c r="D59" s="237"/>
      <c r="E59" s="237"/>
      <c r="F59" s="237"/>
      <c r="G59" s="237"/>
      <c r="H59" s="237"/>
      <c r="I59" s="237"/>
      <c r="J59" s="237"/>
      <c r="K59" s="237"/>
      <c r="L59" s="237"/>
      <c r="M59" s="237"/>
      <c r="N59" s="237"/>
      <c r="O59" s="237"/>
      <c r="P59" s="237"/>
      <c r="Q59" s="237"/>
      <c r="R59" s="237"/>
      <c r="S59" s="237"/>
      <c r="T59" s="237"/>
      <c r="U59" s="237"/>
      <c r="V59" s="237"/>
      <c r="W59" s="237"/>
      <c r="X59" s="237"/>
    </row>
    <row r="60" spans="1:24" s="49" customFormat="1" x14ac:dyDescent="0.15">
      <c r="A60" s="237"/>
      <c r="B60" s="237"/>
      <c r="C60" s="237"/>
      <c r="D60" s="237"/>
      <c r="E60" s="237"/>
      <c r="F60" s="237"/>
      <c r="G60" s="237"/>
      <c r="H60" s="237"/>
      <c r="I60" s="237"/>
      <c r="J60" s="237"/>
      <c r="K60" s="237"/>
      <c r="L60" s="237"/>
      <c r="M60" s="237"/>
      <c r="N60" s="237"/>
      <c r="O60" s="237"/>
      <c r="P60" s="237"/>
      <c r="Q60" s="237"/>
      <c r="R60" s="237"/>
      <c r="S60" s="237"/>
      <c r="T60" s="237"/>
      <c r="U60" s="237"/>
      <c r="V60" s="237"/>
      <c r="W60" s="237"/>
      <c r="X60" s="237"/>
    </row>
    <row r="61" spans="1:24" s="49" customFormat="1" x14ac:dyDescent="0.15">
      <c r="A61" s="237"/>
      <c r="B61" s="237"/>
      <c r="C61" s="237"/>
      <c r="D61" s="237"/>
      <c r="E61" s="237"/>
      <c r="F61" s="237"/>
      <c r="G61" s="237"/>
      <c r="H61" s="237"/>
      <c r="I61" s="237"/>
      <c r="J61" s="237"/>
      <c r="K61" s="237"/>
      <c r="L61" s="237"/>
      <c r="M61" s="237"/>
      <c r="N61" s="237"/>
      <c r="O61" s="237"/>
      <c r="P61" s="237"/>
      <c r="Q61" s="237"/>
      <c r="R61" s="237"/>
      <c r="S61" s="237"/>
      <c r="T61" s="237"/>
      <c r="U61" s="237"/>
      <c r="V61" s="237"/>
      <c r="W61" s="237"/>
      <c r="X61" s="237"/>
    </row>
    <row r="62" spans="1:24" s="49" customFormat="1" x14ac:dyDescent="0.15">
      <c r="A62" s="237"/>
      <c r="B62" s="237"/>
      <c r="C62" s="237"/>
      <c r="D62" s="237"/>
      <c r="E62" s="237"/>
      <c r="F62" s="237"/>
      <c r="G62" s="237"/>
      <c r="H62" s="237"/>
      <c r="I62" s="237"/>
      <c r="J62" s="237"/>
      <c r="K62" s="237"/>
      <c r="L62" s="237"/>
      <c r="M62" s="237"/>
      <c r="N62" s="237"/>
      <c r="O62" s="237"/>
      <c r="P62" s="237"/>
      <c r="Q62" s="237"/>
      <c r="R62" s="237"/>
      <c r="S62" s="237"/>
      <c r="T62" s="237"/>
      <c r="U62" s="237"/>
      <c r="V62" s="237"/>
      <c r="W62" s="237"/>
      <c r="X62" s="237"/>
    </row>
    <row r="63" spans="1:24" s="49" customFormat="1" ht="12.75" customHeight="1" x14ac:dyDescent="0.15">
      <c r="A63" s="237"/>
      <c r="B63" s="237"/>
      <c r="C63" s="237"/>
      <c r="D63" s="237"/>
      <c r="E63" s="237"/>
      <c r="F63" s="237"/>
      <c r="G63" s="237"/>
      <c r="H63" s="237"/>
      <c r="I63" s="237"/>
      <c r="J63" s="237"/>
      <c r="K63" s="237"/>
      <c r="L63" s="237"/>
      <c r="M63" s="237"/>
      <c r="N63" s="237"/>
      <c r="O63" s="237"/>
      <c r="P63" s="237"/>
      <c r="Q63" s="237"/>
      <c r="R63" s="237"/>
      <c r="S63" s="237"/>
      <c r="T63" s="237"/>
      <c r="U63" s="237"/>
      <c r="V63" s="237"/>
      <c r="W63" s="237"/>
      <c r="X63" s="237"/>
    </row>
    <row r="64" spans="1:24" s="49" customFormat="1" hidden="1" x14ac:dyDescent="0.15">
      <c r="A64" s="237"/>
      <c r="B64" s="237"/>
      <c r="C64" s="237"/>
      <c r="D64" s="237"/>
      <c r="E64" s="237"/>
      <c r="F64" s="237"/>
      <c r="G64" s="237"/>
      <c r="H64" s="237"/>
      <c r="I64" s="237"/>
      <c r="J64" s="237"/>
      <c r="K64" s="237"/>
      <c r="L64" s="237"/>
      <c r="M64" s="237"/>
      <c r="N64" s="237"/>
      <c r="O64" s="237"/>
      <c r="P64" s="237"/>
      <c r="Q64" s="237"/>
      <c r="R64" s="237"/>
      <c r="S64" s="237"/>
      <c r="T64" s="237"/>
      <c r="U64" s="237"/>
      <c r="V64" s="237"/>
      <c r="W64" s="237"/>
      <c r="X64" s="237"/>
    </row>
    <row r="65" spans="1:24" s="49" customFormat="1" hidden="1" x14ac:dyDescent="0.15">
      <c r="A65" s="237"/>
      <c r="B65" s="237"/>
      <c r="C65" s="237"/>
      <c r="D65" s="237"/>
      <c r="E65" s="237"/>
      <c r="F65" s="237"/>
      <c r="G65" s="237"/>
      <c r="H65" s="237"/>
      <c r="I65" s="237"/>
      <c r="J65" s="237"/>
      <c r="K65" s="237"/>
      <c r="L65" s="237"/>
      <c r="M65" s="237"/>
      <c r="N65" s="237"/>
      <c r="O65" s="237"/>
      <c r="P65" s="237"/>
      <c r="Q65" s="237"/>
      <c r="R65" s="237"/>
      <c r="S65" s="237"/>
      <c r="T65" s="237"/>
      <c r="U65" s="237"/>
      <c r="V65" s="237"/>
      <c r="W65" s="237"/>
      <c r="X65" s="237"/>
    </row>
    <row r="66" spans="1:24" s="49" customFormat="1" hidden="1" x14ac:dyDescent="0.15">
      <c r="A66" s="237"/>
      <c r="B66" s="237"/>
      <c r="C66" s="237"/>
      <c r="D66" s="237"/>
      <c r="E66" s="237"/>
      <c r="F66" s="237"/>
      <c r="G66" s="237"/>
      <c r="H66" s="237"/>
      <c r="I66" s="237"/>
      <c r="J66" s="237"/>
      <c r="K66" s="237"/>
      <c r="L66" s="237"/>
      <c r="M66" s="237"/>
      <c r="N66" s="237"/>
      <c r="O66" s="237"/>
      <c r="P66" s="237"/>
      <c r="Q66" s="237"/>
      <c r="R66" s="237"/>
      <c r="S66" s="237"/>
      <c r="T66" s="237"/>
      <c r="U66" s="237"/>
      <c r="V66" s="237"/>
      <c r="W66" s="237"/>
      <c r="X66" s="237"/>
    </row>
    <row r="67" spans="1:24" s="49" customFormat="1" hidden="1" x14ac:dyDescent="0.15">
      <c r="A67" s="237"/>
      <c r="B67" s="237"/>
      <c r="C67" s="237"/>
      <c r="D67" s="237"/>
      <c r="E67" s="237"/>
      <c r="F67" s="237"/>
      <c r="G67" s="237"/>
      <c r="H67" s="237"/>
      <c r="I67" s="237"/>
      <c r="J67" s="237"/>
      <c r="K67" s="237"/>
      <c r="L67" s="237"/>
      <c r="M67" s="237"/>
      <c r="N67" s="237"/>
      <c r="O67" s="237"/>
      <c r="P67" s="237"/>
      <c r="Q67" s="237"/>
      <c r="R67" s="237"/>
      <c r="S67" s="237"/>
      <c r="T67" s="237"/>
      <c r="U67" s="237"/>
      <c r="V67" s="237"/>
      <c r="W67" s="237"/>
      <c r="X67" s="237"/>
    </row>
    <row r="68" spans="1:24" s="49" customFormat="1" hidden="1" x14ac:dyDescent="0.15">
      <c r="A68" s="237"/>
      <c r="B68" s="237"/>
      <c r="C68" s="237"/>
      <c r="D68" s="237"/>
      <c r="E68" s="237"/>
      <c r="F68" s="237"/>
      <c r="G68" s="237"/>
      <c r="H68" s="237"/>
      <c r="I68" s="237"/>
      <c r="J68" s="237"/>
      <c r="K68" s="237"/>
      <c r="L68" s="237"/>
      <c r="M68" s="237"/>
      <c r="N68" s="237"/>
      <c r="O68" s="237"/>
      <c r="P68" s="237"/>
      <c r="Q68" s="237"/>
      <c r="R68" s="237"/>
      <c r="S68" s="237"/>
      <c r="T68" s="237"/>
      <c r="U68" s="237"/>
      <c r="V68" s="237"/>
      <c r="W68" s="237"/>
      <c r="X68" s="237"/>
    </row>
    <row r="69" spans="1:24" s="49" customFormat="1" x14ac:dyDescent="0.15"/>
    <row r="70" spans="1:24" s="49" customFormat="1" x14ac:dyDescent="0.15"/>
  </sheetData>
  <mergeCells count="11">
    <mergeCell ref="A26:X68"/>
    <mergeCell ref="S3:X3"/>
    <mergeCell ref="A4:X5"/>
    <mergeCell ref="B12:X12"/>
    <mergeCell ref="C14:V14"/>
    <mergeCell ref="C17:V17"/>
    <mergeCell ref="C18:V18"/>
    <mergeCell ref="C20:V20"/>
    <mergeCell ref="C21:V21"/>
    <mergeCell ref="B8:D8"/>
    <mergeCell ref="B9:D9"/>
  </mergeCells>
  <phoneticPr fontId="1"/>
  <pageMargins left="0.78740157480314965" right="0.27559055118110237" top="0.74803149606299213" bottom="0.74803149606299213" header="0.31496062992125984" footer="0.31496062992125984"/>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3"/>
  <sheetViews>
    <sheetView view="pageBreakPreview" zoomScale="70" zoomScaleNormal="85" zoomScaleSheetLayoutView="70" workbookViewId="0">
      <selection activeCell="D19" sqref="D19"/>
    </sheetView>
  </sheetViews>
  <sheetFormatPr defaultColWidth="9" defaultRowHeight="13.5" x14ac:dyDescent="0.15"/>
  <cols>
    <col min="1" max="1" width="2.375" style="101" customWidth="1"/>
    <col min="2" max="2" width="3.375" style="105" customWidth="1"/>
    <col min="3" max="3" width="24.5" style="101" customWidth="1"/>
    <col min="4" max="4" width="43.75" style="101" customWidth="1"/>
    <col min="5" max="5" width="25.875" style="101" customWidth="1"/>
    <col min="6" max="6" width="9.25" style="101" customWidth="1"/>
    <col min="7" max="16384" width="9" style="101"/>
  </cols>
  <sheetData>
    <row r="2" spans="1:14" s="131" customFormat="1" ht="17.25" x14ac:dyDescent="0.15">
      <c r="A2" s="129" t="s">
        <v>363</v>
      </c>
      <c r="B2" s="130"/>
    </row>
    <row r="3" spans="1:14" s="131" customFormat="1" x14ac:dyDescent="0.15">
      <c r="B3" s="132"/>
    </row>
    <row r="4" spans="1:14" s="131" customFormat="1" ht="14.25" x14ac:dyDescent="0.15">
      <c r="A4" s="144" t="s">
        <v>385</v>
      </c>
      <c r="B4" s="134"/>
      <c r="C4" s="131" t="s">
        <v>356</v>
      </c>
    </row>
    <row r="5" spans="1:14" ht="9.75" customHeight="1" x14ac:dyDescent="0.15"/>
    <row r="6" spans="1:14" x14ac:dyDescent="0.15">
      <c r="B6" s="104"/>
      <c r="C6" s="104" t="s">
        <v>357</v>
      </c>
      <c r="D6" s="104" t="s">
        <v>358</v>
      </c>
      <c r="E6" s="103" t="s">
        <v>312</v>
      </c>
    </row>
    <row r="7" spans="1:14" ht="49.9" customHeight="1" x14ac:dyDescent="0.15">
      <c r="B7" s="104" t="s">
        <v>355</v>
      </c>
      <c r="C7" s="253" t="s">
        <v>359</v>
      </c>
      <c r="D7" s="103" t="s">
        <v>235</v>
      </c>
      <c r="E7" s="103" t="s">
        <v>361</v>
      </c>
    </row>
    <row r="8" spans="1:14" ht="49.9" customHeight="1" x14ac:dyDescent="0.15">
      <c r="B8" s="104" t="s">
        <v>364</v>
      </c>
      <c r="C8" s="254"/>
      <c r="D8" s="106" t="s">
        <v>381</v>
      </c>
      <c r="E8" s="103" t="s">
        <v>361</v>
      </c>
      <c r="F8" s="250"/>
      <c r="G8" s="251"/>
      <c r="H8" s="251"/>
      <c r="I8" s="251"/>
      <c r="J8" s="251"/>
      <c r="K8" s="251"/>
      <c r="L8" s="251"/>
      <c r="M8" s="251"/>
      <c r="N8" s="251"/>
    </row>
    <row r="9" spans="1:14" s="138" customFormat="1" ht="49.9" customHeight="1" x14ac:dyDescent="0.15">
      <c r="B9" s="186" t="s">
        <v>365</v>
      </c>
      <c r="C9" s="255"/>
      <c r="D9" s="184" t="s">
        <v>408</v>
      </c>
      <c r="E9" s="185" t="s">
        <v>361</v>
      </c>
      <c r="F9" s="182"/>
      <c r="G9" s="183"/>
      <c r="H9" s="183"/>
      <c r="I9" s="183"/>
      <c r="J9" s="183"/>
      <c r="K9" s="183"/>
      <c r="L9" s="183"/>
      <c r="M9" s="183"/>
      <c r="N9" s="183"/>
    </row>
    <row r="10" spans="1:14" ht="49.9" customHeight="1" x14ac:dyDescent="0.15">
      <c r="B10" s="186" t="s">
        <v>366</v>
      </c>
      <c r="C10" s="245" t="s">
        <v>360</v>
      </c>
      <c r="D10" s="106" t="s">
        <v>382</v>
      </c>
      <c r="E10" s="103" t="s">
        <v>370</v>
      </c>
      <c r="F10" s="250"/>
      <c r="G10" s="252"/>
      <c r="H10" s="252"/>
      <c r="I10" s="252"/>
      <c r="J10" s="252"/>
      <c r="K10" s="252"/>
      <c r="L10" s="252"/>
      <c r="M10" s="252"/>
      <c r="N10" s="252"/>
    </row>
    <row r="11" spans="1:14" ht="49.9" customHeight="1" x14ac:dyDescent="0.15">
      <c r="B11" s="186" t="s">
        <v>367</v>
      </c>
      <c r="C11" s="245"/>
      <c r="D11" s="106" t="s">
        <v>368</v>
      </c>
      <c r="E11" s="103" t="s">
        <v>370</v>
      </c>
      <c r="F11" s="108"/>
      <c r="G11" s="109"/>
      <c r="H11" s="109"/>
      <c r="I11" s="109"/>
      <c r="J11" s="109"/>
      <c r="K11" s="109"/>
      <c r="L11" s="109"/>
      <c r="M11" s="109"/>
      <c r="N11" s="109"/>
    </row>
    <row r="12" spans="1:14" ht="49.9" customHeight="1" x14ac:dyDescent="0.15">
      <c r="B12" s="186" t="s">
        <v>407</v>
      </c>
      <c r="C12" s="246"/>
      <c r="D12" s="106" t="s">
        <v>398</v>
      </c>
      <c r="E12" s="106" t="s">
        <v>380</v>
      </c>
      <c r="F12" s="250"/>
      <c r="G12" s="252"/>
      <c r="H12" s="252"/>
      <c r="I12" s="252"/>
      <c r="J12" s="252"/>
      <c r="K12" s="252"/>
      <c r="L12" s="252"/>
      <c r="M12" s="252"/>
      <c r="N12" s="252"/>
    </row>
    <row r="13" spans="1:14" x14ac:dyDescent="0.15">
      <c r="C13" s="101" t="s">
        <v>409</v>
      </c>
    </row>
    <row r="15" spans="1:14" s="131" customFormat="1" ht="14.25" x14ac:dyDescent="0.15">
      <c r="A15" s="144" t="s">
        <v>386</v>
      </c>
      <c r="B15" s="134"/>
      <c r="C15" s="131" t="s">
        <v>362</v>
      </c>
    </row>
    <row r="16" spans="1:14" x14ac:dyDescent="0.15">
      <c r="B16" s="104"/>
      <c r="C16" s="104" t="s">
        <v>357</v>
      </c>
      <c r="D16" s="104" t="s">
        <v>358</v>
      </c>
      <c r="E16" s="103" t="s">
        <v>312</v>
      </c>
    </row>
    <row r="17" spans="2:14" ht="49.9" customHeight="1" x14ac:dyDescent="0.15">
      <c r="B17" s="104" t="s">
        <v>355</v>
      </c>
      <c r="C17" s="247" t="s">
        <v>359</v>
      </c>
      <c r="D17" s="103" t="s">
        <v>235</v>
      </c>
      <c r="E17" s="103" t="s">
        <v>361</v>
      </c>
    </row>
    <row r="18" spans="2:14" ht="49.9" customHeight="1" x14ac:dyDescent="0.15">
      <c r="B18" s="104" t="s">
        <v>364</v>
      </c>
      <c r="C18" s="248"/>
      <c r="D18" s="128" t="s">
        <v>381</v>
      </c>
      <c r="E18" s="103" t="s">
        <v>369</v>
      </c>
      <c r="F18" s="250"/>
      <c r="G18" s="251"/>
      <c r="H18" s="251"/>
      <c r="I18" s="251"/>
      <c r="J18" s="251"/>
      <c r="K18" s="251"/>
      <c r="L18" s="251"/>
      <c r="M18" s="251"/>
      <c r="N18" s="251"/>
    </row>
    <row r="19" spans="2:14" s="138" customFormat="1" ht="49.9" customHeight="1" x14ac:dyDescent="0.15">
      <c r="B19" s="186" t="s">
        <v>365</v>
      </c>
      <c r="C19" s="248"/>
      <c r="D19" s="184" t="s">
        <v>408</v>
      </c>
      <c r="E19" s="185" t="s">
        <v>361</v>
      </c>
      <c r="F19" s="183"/>
      <c r="G19" s="183"/>
      <c r="H19" s="183"/>
      <c r="I19" s="183"/>
      <c r="J19" s="183"/>
      <c r="K19" s="183"/>
      <c r="L19" s="183"/>
      <c r="M19" s="183"/>
      <c r="N19" s="183"/>
    </row>
    <row r="20" spans="2:14" ht="49.9" customHeight="1" x14ac:dyDescent="0.15">
      <c r="B20" s="186" t="s">
        <v>366</v>
      </c>
      <c r="C20" s="248"/>
      <c r="D20" s="128" t="s">
        <v>382</v>
      </c>
      <c r="E20" s="103" t="s">
        <v>370</v>
      </c>
      <c r="F20" s="110"/>
      <c r="G20" s="110"/>
      <c r="H20" s="110"/>
      <c r="I20" s="110"/>
      <c r="J20" s="110"/>
      <c r="K20" s="110"/>
      <c r="L20" s="110"/>
      <c r="M20" s="110"/>
      <c r="N20" s="110"/>
    </row>
    <row r="21" spans="2:14" ht="49.9" customHeight="1" x14ac:dyDescent="0.15">
      <c r="B21" s="186" t="s">
        <v>367</v>
      </c>
      <c r="C21" s="248"/>
      <c r="D21" s="106" t="s">
        <v>368</v>
      </c>
      <c r="E21" s="103" t="s">
        <v>370</v>
      </c>
    </row>
    <row r="22" spans="2:14" ht="49.9" customHeight="1" x14ac:dyDescent="0.15">
      <c r="B22" s="186" t="s">
        <v>410</v>
      </c>
      <c r="C22" s="249"/>
      <c r="D22" s="128" t="s">
        <v>398</v>
      </c>
      <c r="E22" s="128" t="s">
        <v>380</v>
      </c>
    </row>
    <row r="23" spans="2:14" x14ac:dyDescent="0.15">
      <c r="C23" s="138" t="s">
        <v>411</v>
      </c>
    </row>
  </sheetData>
  <mergeCells count="7">
    <mergeCell ref="C10:C12"/>
    <mergeCell ref="C17:C22"/>
    <mergeCell ref="F8:N8"/>
    <mergeCell ref="F10:N10"/>
    <mergeCell ref="F12:N12"/>
    <mergeCell ref="F18:N18"/>
    <mergeCell ref="C7:C9"/>
  </mergeCells>
  <phoneticPr fontId="1"/>
  <pageMargins left="0.43307086614173229" right="0.27559055118110237" top="0.74803149606299213" bottom="0.74803149606299213"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6"/>
  <sheetViews>
    <sheetView view="pageBreakPreview" zoomScale="70" zoomScaleNormal="85" zoomScaleSheetLayoutView="70" workbookViewId="0">
      <selection activeCell="D11" sqref="D11"/>
    </sheetView>
  </sheetViews>
  <sheetFormatPr defaultRowHeight="13.5" x14ac:dyDescent="0.15"/>
  <cols>
    <col min="1" max="1" width="20.875" style="97" customWidth="1"/>
    <col min="2" max="3" width="35.75" style="97" customWidth="1"/>
    <col min="4" max="4" width="28.625" style="97" bestFit="1" customWidth="1"/>
    <col min="5" max="5" width="12.75" customWidth="1"/>
  </cols>
  <sheetData>
    <row r="2" spans="1:5" s="131" customFormat="1" ht="17.25" x14ac:dyDescent="0.15">
      <c r="A2" s="135" t="s">
        <v>318</v>
      </c>
      <c r="B2" s="135"/>
      <c r="C2" s="136"/>
      <c r="D2" s="136"/>
    </row>
    <row r="3" spans="1:5" s="131" customFormat="1" ht="17.25" x14ac:dyDescent="0.15">
      <c r="A3" s="137" t="s">
        <v>320</v>
      </c>
      <c r="B3" s="137"/>
      <c r="C3" s="136"/>
      <c r="D3" s="136"/>
    </row>
    <row r="4" spans="1:5" ht="6" customHeight="1" x14ac:dyDescent="0.15">
      <c r="A4" s="100"/>
      <c r="B4" s="100"/>
    </row>
    <row r="5" spans="1:5" ht="17.25" customHeight="1" x14ac:dyDescent="0.15">
      <c r="A5" s="95" t="s">
        <v>302</v>
      </c>
      <c r="B5" s="95" t="s">
        <v>375</v>
      </c>
      <c r="C5" s="95" t="s">
        <v>376</v>
      </c>
      <c r="D5" s="95" t="s">
        <v>312</v>
      </c>
      <c r="E5" s="99" t="s">
        <v>319</v>
      </c>
    </row>
    <row r="6" spans="1:5" ht="35.1" customHeight="1" x14ac:dyDescent="0.15">
      <c r="A6" s="96" t="s">
        <v>297</v>
      </c>
      <c r="B6" s="96" t="s">
        <v>372</v>
      </c>
      <c r="C6" s="96" t="s">
        <v>298</v>
      </c>
      <c r="D6" s="96"/>
      <c r="E6" s="1" t="s">
        <v>325</v>
      </c>
    </row>
    <row r="7" spans="1:5" ht="35.1" customHeight="1" x14ac:dyDescent="0.15">
      <c r="A7" s="96" t="s">
        <v>299</v>
      </c>
      <c r="B7" s="96" t="s">
        <v>373</v>
      </c>
      <c r="C7" s="96" t="s">
        <v>300</v>
      </c>
      <c r="D7" s="96"/>
      <c r="E7" s="1" t="s">
        <v>326</v>
      </c>
    </row>
    <row r="8" spans="1:5" ht="35.1" customHeight="1" x14ac:dyDescent="0.15">
      <c r="A8" s="96" t="s">
        <v>301</v>
      </c>
      <c r="B8" s="96" t="s">
        <v>374</v>
      </c>
      <c r="C8" s="96" t="s">
        <v>391</v>
      </c>
      <c r="D8" s="96"/>
      <c r="E8" s="1" t="s">
        <v>327</v>
      </c>
    </row>
    <row r="9" spans="1:5" ht="35.1" customHeight="1" x14ac:dyDescent="0.15">
      <c r="A9" s="96" t="s">
        <v>311</v>
      </c>
      <c r="B9" s="96" t="s">
        <v>371</v>
      </c>
      <c r="C9" s="96" t="s">
        <v>314</v>
      </c>
      <c r="D9" s="96" t="s">
        <v>310</v>
      </c>
      <c r="E9" s="1" t="s">
        <v>328</v>
      </c>
    </row>
    <row r="10" spans="1:5" ht="35.1" customHeight="1" x14ac:dyDescent="0.15">
      <c r="A10" s="96" t="s">
        <v>313</v>
      </c>
      <c r="B10" s="96" t="s">
        <v>371</v>
      </c>
      <c r="C10" s="96" t="s">
        <v>315</v>
      </c>
      <c r="D10" s="96" t="s">
        <v>395</v>
      </c>
      <c r="E10" s="1" t="s">
        <v>329</v>
      </c>
    </row>
    <row r="11" spans="1:5" ht="35.1" customHeight="1" x14ac:dyDescent="0.15">
      <c r="A11" s="96" t="s">
        <v>303</v>
      </c>
      <c r="B11" s="96" t="s">
        <v>371</v>
      </c>
      <c r="C11" s="96" t="s">
        <v>324</v>
      </c>
      <c r="D11" s="96"/>
      <c r="E11" s="1" t="s">
        <v>330</v>
      </c>
    </row>
    <row r="12" spans="1:5" ht="35.1" customHeight="1" x14ac:dyDescent="0.15">
      <c r="A12" s="96" t="s">
        <v>304</v>
      </c>
      <c r="B12" s="96" t="s">
        <v>371</v>
      </c>
      <c r="C12" s="96" t="s">
        <v>321</v>
      </c>
      <c r="D12" s="96"/>
      <c r="E12" s="1" t="s">
        <v>331</v>
      </c>
    </row>
    <row r="13" spans="1:5" ht="35.1" customHeight="1" x14ac:dyDescent="0.15">
      <c r="A13" s="96" t="s">
        <v>309</v>
      </c>
      <c r="B13" s="96" t="s">
        <v>371</v>
      </c>
      <c r="C13" s="96" t="s">
        <v>322</v>
      </c>
      <c r="D13" s="96" t="s">
        <v>392</v>
      </c>
      <c r="E13" s="1" t="s">
        <v>332</v>
      </c>
    </row>
    <row r="14" spans="1:5" ht="35.1" customHeight="1" x14ac:dyDescent="0.15">
      <c r="A14" s="96" t="s">
        <v>305</v>
      </c>
      <c r="B14" s="96" t="s">
        <v>394</v>
      </c>
      <c r="C14" s="96" t="s">
        <v>393</v>
      </c>
      <c r="D14" s="96" t="s">
        <v>307</v>
      </c>
      <c r="E14" s="1" t="s">
        <v>333</v>
      </c>
    </row>
    <row r="15" spans="1:5" ht="35.1" customHeight="1" x14ac:dyDescent="0.15">
      <c r="A15" s="96" t="s">
        <v>306</v>
      </c>
      <c r="B15" s="96" t="s">
        <v>371</v>
      </c>
      <c r="C15" s="96" t="s">
        <v>316</v>
      </c>
      <c r="D15" s="96" t="s">
        <v>307</v>
      </c>
      <c r="E15" s="1" t="s">
        <v>334</v>
      </c>
    </row>
    <row r="16" spans="1:5" ht="35.1" customHeight="1" x14ac:dyDescent="0.15">
      <c r="A16" s="96" t="s">
        <v>308</v>
      </c>
      <c r="B16" s="96" t="s">
        <v>371</v>
      </c>
      <c r="C16" s="96" t="s">
        <v>323</v>
      </c>
      <c r="D16" s="96" t="s">
        <v>307</v>
      </c>
      <c r="E16" s="1" t="s">
        <v>335</v>
      </c>
    </row>
  </sheetData>
  <phoneticPr fontId="1"/>
  <pageMargins left="0.70866141732283472" right="0.19685039370078741" top="0.46" bottom="0.39"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view="pageBreakPreview" zoomScaleNormal="85" zoomScaleSheetLayoutView="100" workbookViewId="0">
      <selection activeCell="A10" sqref="A10"/>
    </sheetView>
  </sheetViews>
  <sheetFormatPr defaultColWidth="9" defaultRowHeight="14.25" x14ac:dyDescent="0.15"/>
  <cols>
    <col min="1" max="1" width="79.375" style="102" bestFit="1" customWidth="1"/>
    <col min="2" max="16384" width="9" style="102"/>
  </cols>
  <sheetData>
    <row r="1" spans="1:1" s="133" customFormat="1" ht="17.25" x14ac:dyDescent="0.15">
      <c r="A1" s="129" t="s">
        <v>353</v>
      </c>
    </row>
    <row r="3" spans="1:1" ht="25.15" customHeight="1" x14ac:dyDescent="0.15">
      <c r="A3" s="102" t="s">
        <v>336</v>
      </c>
    </row>
    <row r="4" spans="1:1" ht="25.15" customHeight="1" x14ac:dyDescent="0.15">
      <c r="A4" s="102" t="s">
        <v>337</v>
      </c>
    </row>
    <row r="5" spans="1:1" ht="25.15" customHeight="1" x14ac:dyDescent="0.15">
      <c r="A5" s="102" t="s">
        <v>338</v>
      </c>
    </row>
    <row r="6" spans="1:1" ht="25.15" customHeight="1" x14ac:dyDescent="0.15">
      <c r="A6" s="102" t="s">
        <v>339</v>
      </c>
    </row>
    <row r="7" spans="1:1" ht="25.15" customHeight="1" x14ac:dyDescent="0.15">
      <c r="A7" s="102" t="s">
        <v>396</v>
      </c>
    </row>
    <row r="8" spans="1:1" ht="25.15" customHeight="1" x14ac:dyDescent="0.15">
      <c r="A8" s="102" t="s">
        <v>340</v>
      </c>
    </row>
    <row r="9" spans="1:1" ht="25.15" customHeight="1" x14ac:dyDescent="0.15">
      <c r="A9" s="102" t="s">
        <v>397</v>
      </c>
    </row>
    <row r="10" spans="1:1" ht="25.15" customHeight="1" x14ac:dyDescent="0.15">
      <c r="A10" s="102" t="s">
        <v>341</v>
      </c>
    </row>
    <row r="11" spans="1:1" ht="25.15" customHeight="1" x14ac:dyDescent="0.15">
      <c r="A11" s="102" t="s">
        <v>342</v>
      </c>
    </row>
    <row r="12" spans="1:1" ht="25.15" customHeight="1" x14ac:dyDescent="0.15">
      <c r="A12" s="102" t="s">
        <v>343</v>
      </c>
    </row>
    <row r="13" spans="1:1" ht="25.15" customHeight="1" x14ac:dyDescent="0.15">
      <c r="A13" s="102" t="s">
        <v>344</v>
      </c>
    </row>
    <row r="14" spans="1:1" ht="25.15" customHeight="1" x14ac:dyDescent="0.15">
      <c r="A14" s="102" t="s">
        <v>345</v>
      </c>
    </row>
    <row r="15" spans="1:1" ht="25.15" customHeight="1" x14ac:dyDescent="0.15">
      <c r="A15" s="102" t="s">
        <v>346</v>
      </c>
    </row>
    <row r="16" spans="1:1" ht="25.15" customHeight="1" x14ac:dyDescent="0.15">
      <c r="A16" s="102" t="s">
        <v>347</v>
      </c>
    </row>
    <row r="17" spans="1:1" ht="25.15" customHeight="1" x14ac:dyDescent="0.15">
      <c r="A17" s="102" t="s">
        <v>348</v>
      </c>
    </row>
    <row r="18" spans="1:1" ht="25.15" customHeight="1" x14ac:dyDescent="0.15">
      <c r="A18" s="102" t="s">
        <v>349</v>
      </c>
    </row>
    <row r="19" spans="1:1" ht="25.15" customHeight="1" x14ac:dyDescent="0.15">
      <c r="A19" s="102" t="s">
        <v>350</v>
      </c>
    </row>
    <row r="20" spans="1:1" ht="25.15" customHeight="1" x14ac:dyDescent="0.15">
      <c r="A20" s="102" t="s">
        <v>351</v>
      </c>
    </row>
    <row r="21" spans="1:1" ht="25.15" customHeight="1" x14ac:dyDescent="0.15">
      <c r="A21" s="102" t="s">
        <v>352</v>
      </c>
    </row>
    <row r="23" spans="1:1" x14ac:dyDescent="0.15">
      <c r="A23" s="102" t="s">
        <v>354</v>
      </c>
    </row>
  </sheetData>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9"/>
  <sheetViews>
    <sheetView showGridLines="0" view="pageBreakPreview" zoomScale="85" zoomScaleNormal="85" zoomScaleSheetLayoutView="85" workbookViewId="0">
      <pane xSplit="10" ySplit="9" topLeftCell="K34" activePane="bottomRight" state="frozen"/>
      <selection activeCell="C19" sqref="C19:S19"/>
      <selection pane="topRight" activeCell="C19" sqref="C19:S19"/>
      <selection pane="bottomLeft" activeCell="C19" sqref="C19:S19"/>
      <selection pane="bottomRight" activeCell="J27" sqref="J27"/>
    </sheetView>
  </sheetViews>
  <sheetFormatPr defaultRowHeight="13.5" x14ac:dyDescent="0.15"/>
  <cols>
    <col min="1" max="4" width="2.125" customWidth="1"/>
    <col min="5" max="5" width="7.625" customWidth="1"/>
    <col min="6" max="6" width="19.625" customWidth="1"/>
    <col min="7" max="7" width="6.625" customWidth="1"/>
    <col min="8" max="8" width="12.625" customWidth="1"/>
    <col min="9" max="9" width="5.625" customWidth="1"/>
    <col min="10" max="10" width="8.625" customWidth="1"/>
    <col min="11" max="12" width="12.625" customWidth="1"/>
    <col min="13" max="13" width="2" style="20" customWidth="1"/>
    <col min="14" max="14" width="2" style="20" hidden="1" customWidth="1"/>
    <col min="15" max="18" width="12.625" customWidth="1"/>
    <col min="19" max="19" width="3.375" customWidth="1"/>
    <col min="30" max="30" width="1.5" customWidth="1"/>
    <col min="32" max="32" width="11.5" bestFit="1" customWidth="1"/>
    <col min="34" max="34" width="10.875" bestFit="1" customWidth="1"/>
  </cols>
  <sheetData>
    <row r="1" spans="1:34" ht="20.25" customHeight="1" x14ac:dyDescent="0.15">
      <c r="A1" s="41" t="s">
        <v>236</v>
      </c>
      <c r="T1" s="15" t="s">
        <v>237</v>
      </c>
    </row>
    <row r="2" spans="1:34" ht="30" customHeight="1" x14ac:dyDescent="0.15">
      <c r="A2" s="15"/>
      <c r="H2" s="202" t="s">
        <v>259</v>
      </c>
      <c r="I2" s="202"/>
      <c r="J2" s="202"/>
      <c r="K2" s="202"/>
      <c r="L2" s="202"/>
      <c r="M2" s="202"/>
      <c r="N2" s="202"/>
      <c r="O2" s="202"/>
      <c r="P2" s="202"/>
      <c r="V2" s="202" t="s">
        <v>32</v>
      </c>
      <c r="W2" s="232"/>
      <c r="X2" s="232"/>
      <c r="Y2" s="232"/>
      <c r="Z2" s="232"/>
      <c r="AA2" s="232"/>
    </row>
    <row r="3" spans="1:34" ht="16.149999999999999" customHeight="1" x14ac:dyDescent="0.15">
      <c r="A3" s="15"/>
      <c r="V3" s="83"/>
      <c r="W3" s="88"/>
      <c r="X3" s="88"/>
      <c r="Y3" s="88"/>
      <c r="Z3" s="88"/>
      <c r="AA3" s="88"/>
    </row>
    <row r="4" spans="1:34" ht="33.75" customHeight="1" x14ac:dyDescent="0.15">
      <c r="A4" s="216" t="s">
        <v>260</v>
      </c>
      <c r="B4" s="217"/>
      <c r="C4" s="217"/>
      <c r="D4" s="217"/>
      <c r="E4" s="217"/>
      <c r="F4" s="217"/>
      <c r="G4" s="217"/>
      <c r="H4" s="217"/>
      <c r="I4" s="217"/>
      <c r="J4" s="217"/>
      <c r="K4" s="218"/>
      <c r="L4" s="54"/>
      <c r="O4" s="203" t="s">
        <v>261</v>
      </c>
      <c r="P4" s="256"/>
      <c r="Q4" s="256"/>
      <c r="R4" s="256"/>
      <c r="T4" s="19"/>
    </row>
    <row r="5" spans="1:34" ht="16.149999999999999" customHeight="1" x14ac:dyDescent="0.15">
      <c r="A5" s="15"/>
      <c r="L5" s="55"/>
      <c r="U5" s="20"/>
      <c r="V5" s="20"/>
      <c r="W5" s="20"/>
      <c r="X5" s="20"/>
      <c r="Y5" s="20"/>
      <c r="Z5" s="20"/>
      <c r="AA5" s="20"/>
      <c r="AB5" s="20"/>
      <c r="AC5" s="20"/>
      <c r="AD5" s="20"/>
    </row>
    <row r="6" spans="1:34" ht="16.149999999999999" customHeight="1" x14ac:dyDescent="0.15">
      <c r="H6" s="219"/>
      <c r="I6" s="219"/>
      <c r="J6" s="219"/>
      <c r="K6" s="87" t="s">
        <v>4</v>
      </c>
      <c r="L6" s="56"/>
      <c r="M6" s="56"/>
      <c r="N6" s="56"/>
      <c r="O6" s="39" t="s">
        <v>4</v>
      </c>
      <c r="P6" s="40" t="s">
        <v>5</v>
      </c>
      <c r="Q6" s="39" t="s">
        <v>6</v>
      </c>
      <c r="R6" s="39" t="s">
        <v>7</v>
      </c>
      <c r="T6" s="233" t="s">
        <v>0</v>
      </c>
      <c r="U6" s="234"/>
      <c r="V6" s="222" t="s">
        <v>4</v>
      </c>
      <c r="W6" s="222"/>
      <c r="X6" s="222" t="str">
        <f>+P6</f>
        <v>下請負人-1</v>
      </c>
      <c r="Y6" s="222"/>
      <c r="Z6" s="222" t="str">
        <f>+Q6</f>
        <v>下請負人-2</v>
      </c>
      <c r="AA6" s="222"/>
      <c r="AB6" s="219"/>
      <c r="AC6" s="219"/>
      <c r="AD6" s="20"/>
    </row>
    <row r="7" spans="1:34" s="88" customFormat="1" ht="16.149999999999999" customHeight="1" x14ac:dyDescent="0.15">
      <c r="A7" s="257" t="s">
        <v>1</v>
      </c>
      <c r="B7" s="258"/>
      <c r="C7" s="258"/>
      <c r="D7" s="258"/>
      <c r="E7" s="259"/>
      <c r="F7" s="224"/>
      <c r="G7" s="17"/>
      <c r="H7" s="222" t="s">
        <v>230</v>
      </c>
      <c r="I7" s="222"/>
      <c r="J7" s="222"/>
      <c r="K7" s="18" t="s">
        <v>29</v>
      </c>
      <c r="L7" s="57"/>
      <c r="M7" s="57"/>
      <c r="N7" s="57"/>
      <c r="O7" s="33"/>
      <c r="P7" s="21" t="s">
        <v>30</v>
      </c>
      <c r="Q7" s="5" t="s">
        <v>31</v>
      </c>
      <c r="R7" s="5"/>
      <c r="T7" s="235"/>
      <c r="U7" s="236"/>
      <c r="V7" s="219">
        <f>+J7</f>
        <v>0</v>
      </c>
      <c r="W7" s="219"/>
      <c r="X7" s="219">
        <f>+M7</f>
        <v>0</v>
      </c>
      <c r="Y7" s="219"/>
      <c r="Z7" s="219">
        <f>+O7</f>
        <v>0</v>
      </c>
      <c r="AA7" s="219"/>
      <c r="AB7" s="219"/>
      <c r="AC7" s="219"/>
      <c r="AD7" s="9"/>
    </row>
    <row r="8" spans="1:34" ht="16.149999999999999" customHeight="1" thickBot="1" x14ac:dyDescent="0.2">
      <c r="L8" s="55"/>
      <c r="M8" s="2"/>
      <c r="N8" s="2"/>
      <c r="T8" s="231"/>
      <c r="U8" s="231"/>
      <c r="V8" s="219" t="s">
        <v>185</v>
      </c>
      <c r="W8" s="219"/>
      <c r="X8" s="219" t="s">
        <v>185</v>
      </c>
      <c r="Y8" s="219"/>
      <c r="Z8" s="219" t="s">
        <v>185</v>
      </c>
      <c r="AA8" s="219"/>
      <c r="AB8" s="219" t="s">
        <v>185</v>
      </c>
      <c r="AC8" s="219"/>
      <c r="AD8" s="9"/>
    </row>
    <row r="9" spans="1:34" ht="16.149999999999999" customHeight="1" x14ac:dyDescent="0.15">
      <c r="A9" s="225" t="s">
        <v>167</v>
      </c>
      <c r="B9" s="226"/>
      <c r="C9" s="226"/>
      <c r="D9" s="226"/>
      <c r="E9" s="226"/>
      <c r="F9" s="227"/>
      <c r="G9" s="228" t="s">
        <v>168</v>
      </c>
      <c r="H9" s="227"/>
      <c r="I9" s="45" t="s">
        <v>2</v>
      </c>
      <c r="J9" s="45" t="s">
        <v>3</v>
      </c>
      <c r="K9" s="86" t="s">
        <v>183</v>
      </c>
      <c r="L9" s="58" t="s">
        <v>263</v>
      </c>
      <c r="M9" s="56"/>
      <c r="N9" s="94"/>
      <c r="O9" s="39" t="str">
        <f>K7</f>
        <v>aa建設㈱</v>
      </c>
      <c r="P9" s="39" t="str">
        <f>P7</f>
        <v>ｂｂ建設㈱</v>
      </c>
      <c r="Q9" s="39" t="str">
        <f>Q7</f>
        <v>ｃｃ建設㈱</v>
      </c>
      <c r="R9" s="39">
        <f>R7</f>
        <v>0</v>
      </c>
      <c r="T9" s="230" t="s">
        <v>130</v>
      </c>
      <c r="U9" s="230"/>
      <c r="V9" s="11" t="s">
        <v>33</v>
      </c>
      <c r="W9" s="12" t="s">
        <v>184</v>
      </c>
      <c r="X9" s="11" t="s">
        <v>33</v>
      </c>
      <c r="Y9" s="12" t="s">
        <v>184</v>
      </c>
      <c r="Z9" s="11" t="s">
        <v>33</v>
      </c>
      <c r="AA9" s="12" t="s">
        <v>184</v>
      </c>
      <c r="AB9" s="11" t="s">
        <v>33</v>
      </c>
      <c r="AC9" s="12" t="s">
        <v>184</v>
      </c>
      <c r="AD9" s="9"/>
    </row>
    <row r="10" spans="1:34" ht="16.149999999999999" customHeight="1" x14ac:dyDescent="0.15">
      <c r="A10" s="22" t="s">
        <v>25</v>
      </c>
      <c r="B10" s="3"/>
      <c r="C10" s="3"/>
      <c r="D10" s="3"/>
      <c r="E10" s="3"/>
      <c r="F10" s="16"/>
      <c r="G10" s="207"/>
      <c r="H10" s="208"/>
      <c r="I10" s="4"/>
      <c r="J10" s="1"/>
      <c r="K10" s="61"/>
      <c r="L10" s="28"/>
      <c r="M10" s="30"/>
      <c r="N10" s="30"/>
      <c r="O10" s="6"/>
      <c r="P10" s="6"/>
      <c r="Q10" s="6"/>
      <c r="R10" s="6"/>
      <c r="T10" s="260" t="s">
        <v>186</v>
      </c>
      <c r="U10" s="261"/>
      <c r="V10" s="13"/>
      <c r="W10" s="14"/>
      <c r="X10" s="13">
        <v>17000</v>
      </c>
      <c r="Y10" s="14">
        <v>18000</v>
      </c>
      <c r="Z10" s="13">
        <v>16500</v>
      </c>
      <c r="AA10" s="14">
        <v>16500</v>
      </c>
      <c r="AB10" s="13"/>
      <c r="AC10" s="14"/>
      <c r="AD10" s="20"/>
    </row>
    <row r="11" spans="1:34" ht="16.149999999999999" customHeight="1" x14ac:dyDescent="0.15">
      <c r="A11" s="22"/>
      <c r="B11" s="3" t="s">
        <v>264</v>
      </c>
      <c r="C11" s="3"/>
      <c r="D11" s="3"/>
      <c r="E11" s="10"/>
      <c r="F11" s="16"/>
      <c r="G11" s="207"/>
      <c r="H11" s="208"/>
      <c r="I11" s="4" t="s">
        <v>182</v>
      </c>
      <c r="J11" s="1">
        <v>1</v>
      </c>
      <c r="K11" s="61">
        <v>46532000</v>
      </c>
      <c r="L11" s="28"/>
      <c r="M11" s="30"/>
      <c r="N11" s="30">
        <v>1</v>
      </c>
      <c r="O11" s="6">
        <f>+O12+O15+O24</f>
        <v>33400000</v>
      </c>
      <c r="P11" s="6">
        <f>+P12+P15+P24</f>
        <v>2600000</v>
      </c>
      <c r="Q11" s="6">
        <f>+Q12+Q15+Q24</f>
        <v>10532000</v>
      </c>
      <c r="R11" s="6"/>
      <c r="T11" s="260" t="s">
        <v>187</v>
      </c>
      <c r="U11" s="261"/>
      <c r="V11" s="13">
        <v>14000</v>
      </c>
      <c r="W11" s="14">
        <v>14000</v>
      </c>
      <c r="X11" s="13">
        <v>14500</v>
      </c>
      <c r="Y11" s="14">
        <v>14500</v>
      </c>
      <c r="Z11" s="13">
        <v>14000</v>
      </c>
      <c r="AA11" s="14">
        <v>14000</v>
      </c>
      <c r="AB11" s="13"/>
      <c r="AC11" s="14"/>
      <c r="AD11" s="20"/>
      <c r="AF11" s="92"/>
      <c r="AH11" s="91" t="str">
        <f t="shared" ref="AH11:AH52" si="0">+IF(AG11="NG",K11-AF11,"")</f>
        <v/>
      </c>
    </row>
    <row r="12" spans="1:34" ht="16.149999999999999" customHeight="1" x14ac:dyDescent="0.15">
      <c r="A12" s="22"/>
      <c r="B12" s="3"/>
      <c r="C12" s="3" t="s">
        <v>265</v>
      </c>
      <c r="D12" s="3"/>
      <c r="E12" s="10"/>
      <c r="F12" s="16"/>
      <c r="G12" s="207"/>
      <c r="H12" s="208"/>
      <c r="I12" s="4" t="s">
        <v>182</v>
      </c>
      <c r="J12" s="1">
        <v>1</v>
      </c>
      <c r="K12" s="61">
        <v>156000</v>
      </c>
      <c r="L12" s="28"/>
      <c r="M12" s="30"/>
      <c r="N12" s="30">
        <v>2</v>
      </c>
      <c r="O12" s="6">
        <f t="shared" ref="O12:Q13" si="1">+O13</f>
        <v>0</v>
      </c>
      <c r="P12" s="6">
        <f t="shared" si="1"/>
        <v>156000</v>
      </c>
      <c r="Q12" s="6">
        <f t="shared" si="1"/>
        <v>0</v>
      </c>
      <c r="R12" s="6"/>
      <c r="T12" s="260" t="s">
        <v>188</v>
      </c>
      <c r="U12" s="261"/>
      <c r="V12" s="13"/>
      <c r="W12" s="14"/>
      <c r="X12" s="13"/>
      <c r="Y12" s="14"/>
      <c r="Z12" s="13"/>
      <c r="AA12" s="14"/>
      <c r="AB12" s="13"/>
      <c r="AC12" s="14"/>
      <c r="AD12" s="20"/>
      <c r="AF12" s="92"/>
      <c r="AH12" s="91" t="str">
        <f t="shared" si="0"/>
        <v/>
      </c>
    </row>
    <row r="13" spans="1:34" ht="16.149999999999999" customHeight="1" x14ac:dyDescent="0.15">
      <c r="A13" s="22"/>
      <c r="B13" s="3"/>
      <c r="C13" s="3"/>
      <c r="D13" s="3" t="s">
        <v>26</v>
      </c>
      <c r="E13" s="10"/>
      <c r="F13" s="16"/>
      <c r="G13" s="207"/>
      <c r="H13" s="208"/>
      <c r="I13" s="4" t="s">
        <v>182</v>
      </c>
      <c r="J13" s="1">
        <v>1</v>
      </c>
      <c r="K13" s="61">
        <v>156000</v>
      </c>
      <c r="L13" s="28"/>
      <c r="M13" s="30"/>
      <c r="N13" s="30">
        <v>3</v>
      </c>
      <c r="O13" s="6">
        <f t="shared" si="1"/>
        <v>0</v>
      </c>
      <c r="P13" s="6">
        <f t="shared" si="1"/>
        <v>156000</v>
      </c>
      <c r="Q13" s="6">
        <f t="shared" si="1"/>
        <v>0</v>
      </c>
      <c r="R13" s="6"/>
      <c r="T13" s="260" t="s">
        <v>189</v>
      </c>
      <c r="U13" s="261"/>
      <c r="V13" s="13"/>
      <c r="W13" s="14"/>
      <c r="X13" s="13"/>
      <c r="Y13" s="14"/>
      <c r="Z13" s="13"/>
      <c r="AA13" s="14"/>
      <c r="AB13" s="13"/>
      <c r="AC13" s="14"/>
      <c r="AD13" s="20"/>
      <c r="AF13" s="92"/>
      <c r="AH13" s="91" t="str">
        <f t="shared" si="0"/>
        <v/>
      </c>
    </row>
    <row r="14" spans="1:34" ht="16.149999999999999" customHeight="1" x14ac:dyDescent="0.15">
      <c r="A14" s="22"/>
      <c r="B14" s="3"/>
      <c r="C14" s="3"/>
      <c r="D14" s="3"/>
      <c r="E14" s="10" t="s">
        <v>169</v>
      </c>
      <c r="F14" s="16"/>
      <c r="G14" s="207"/>
      <c r="H14" s="208"/>
      <c r="I14" s="4" t="s">
        <v>296</v>
      </c>
      <c r="J14" s="1">
        <v>500</v>
      </c>
      <c r="K14" s="61">
        <v>156000</v>
      </c>
      <c r="L14" s="28"/>
      <c r="M14" s="30"/>
      <c r="N14" s="93">
        <v>4</v>
      </c>
      <c r="O14" s="6">
        <v>0</v>
      </c>
      <c r="P14" s="6">
        <v>156000</v>
      </c>
      <c r="Q14" s="6">
        <v>0</v>
      </c>
      <c r="R14" s="6"/>
      <c r="T14" s="260" t="s">
        <v>190</v>
      </c>
      <c r="U14" s="261"/>
      <c r="V14" s="13"/>
      <c r="W14" s="14"/>
      <c r="X14" s="13"/>
      <c r="Y14" s="14"/>
      <c r="Z14" s="13"/>
      <c r="AA14" s="14"/>
      <c r="AB14" s="13"/>
      <c r="AC14" s="14"/>
      <c r="AD14" s="20"/>
      <c r="AF14" s="92"/>
      <c r="AH14" s="91" t="str">
        <f t="shared" si="0"/>
        <v/>
      </c>
    </row>
    <row r="15" spans="1:34" ht="16.149999999999999" customHeight="1" x14ac:dyDescent="0.15">
      <c r="A15" s="22"/>
      <c r="B15" s="3"/>
      <c r="C15" s="3" t="s">
        <v>266</v>
      </c>
      <c r="D15" s="3"/>
      <c r="E15" s="10"/>
      <c r="F15" s="16"/>
      <c r="G15" s="207"/>
      <c r="H15" s="208"/>
      <c r="I15" s="4" t="s">
        <v>182</v>
      </c>
      <c r="J15" s="1">
        <v>1</v>
      </c>
      <c r="K15" s="61">
        <v>43727000</v>
      </c>
      <c r="L15" s="28"/>
      <c r="M15" s="30"/>
      <c r="N15" s="30">
        <v>2</v>
      </c>
      <c r="O15" s="6">
        <f>+O16+O17+O19</f>
        <v>32900000</v>
      </c>
      <c r="P15" s="6">
        <f>+P16+P17+P19</f>
        <v>445000</v>
      </c>
      <c r="Q15" s="6">
        <f>+Q16+Q17+Q19</f>
        <v>10382000</v>
      </c>
      <c r="R15" s="6"/>
      <c r="T15" s="260" t="s">
        <v>191</v>
      </c>
      <c r="U15" s="261"/>
      <c r="V15" s="13"/>
      <c r="W15" s="14"/>
      <c r="X15" s="13"/>
      <c r="Y15" s="14"/>
      <c r="Z15" s="13"/>
      <c r="AA15" s="14"/>
      <c r="AB15" s="13"/>
      <c r="AC15" s="14"/>
      <c r="AD15" s="20"/>
      <c r="AF15" s="92"/>
      <c r="AH15" s="91" t="str">
        <f t="shared" si="0"/>
        <v/>
      </c>
    </row>
    <row r="16" spans="1:34" ht="16.149999999999999" customHeight="1" x14ac:dyDescent="0.15">
      <c r="A16" s="22"/>
      <c r="B16" s="3"/>
      <c r="C16" s="3"/>
      <c r="D16" s="3" t="s">
        <v>267</v>
      </c>
      <c r="E16" s="3"/>
      <c r="F16" s="16"/>
      <c r="G16" s="207"/>
      <c r="H16" s="208"/>
      <c r="I16" s="4" t="s">
        <v>182</v>
      </c>
      <c r="J16" s="1">
        <v>1</v>
      </c>
      <c r="K16" s="61">
        <v>445000</v>
      </c>
      <c r="L16" s="28"/>
      <c r="M16" s="30"/>
      <c r="N16" s="93">
        <v>3</v>
      </c>
      <c r="O16" s="6">
        <v>0</v>
      </c>
      <c r="P16" s="6">
        <v>445000</v>
      </c>
      <c r="Q16" s="6">
        <v>0</v>
      </c>
      <c r="R16" s="6"/>
      <c r="T16" s="260" t="s">
        <v>192</v>
      </c>
      <c r="U16" s="261"/>
      <c r="V16" s="13"/>
      <c r="W16" s="14"/>
      <c r="X16" s="13"/>
      <c r="Y16" s="14"/>
      <c r="Z16" s="13"/>
      <c r="AA16" s="14"/>
      <c r="AB16" s="13"/>
      <c r="AC16" s="14"/>
      <c r="AD16" s="20"/>
      <c r="AF16" s="92"/>
      <c r="AH16" s="91" t="str">
        <f t="shared" si="0"/>
        <v/>
      </c>
    </row>
    <row r="17" spans="1:34" ht="16.149999999999999" customHeight="1" x14ac:dyDescent="0.15">
      <c r="A17" s="22"/>
      <c r="B17" s="3"/>
      <c r="C17" s="3"/>
      <c r="D17" s="3" t="s">
        <v>268</v>
      </c>
      <c r="E17" s="10"/>
      <c r="F17" s="16"/>
      <c r="G17" s="207"/>
      <c r="H17" s="208"/>
      <c r="I17" s="4" t="s">
        <v>182</v>
      </c>
      <c r="J17" s="1">
        <v>1</v>
      </c>
      <c r="K17" s="61">
        <v>14730000</v>
      </c>
      <c r="L17" s="28"/>
      <c r="M17" s="30"/>
      <c r="N17" s="30">
        <v>3</v>
      </c>
      <c r="O17" s="6">
        <f>+O18</f>
        <v>12300000</v>
      </c>
      <c r="P17" s="6">
        <f>+P18</f>
        <v>0</v>
      </c>
      <c r="Q17" s="6">
        <f>+Q18</f>
        <v>2430000</v>
      </c>
      <c r="R17" s="6"/>
      <c r="T17" s="260" t="s">
        <v>193</v>
      </c>
      <c r="U17" s="261"/>
      <c r="V17" s="13">
        <v>18500</v>
      </c>
      <c r="W17" s="14">
        <v>18500</v>
      </c>
      <c r="X17" s="13"/>
      <c r="Y17" s="14"/>
      <c r="Z17" s="13"/>
      <c r="AA17" s="14"/>
      <c r="AB17" s="13"/>
      <c r="AC17" s="14"/>
      <c r="AD17" s="20"/>
      <c r="AF17" s="92"/>
      <c r="AH17" s="91" t="str">
        <f t="shared" si="0"/>
        <v/>
      </c>
    </row>
    <row r="18" spans="1:34" x14ac:dyDescent="0.15">
      <c r="A18" s="22"/>
      <c r="B18" s="3"/>
      <c r="C18" s="3"/>
      <c r="D18" s="3"/>
      <c r="E18" s="10" t="s">
        <v>269</v>
      </c>
      <c r="F18" s="16"/>
      <c r="G18" s="207"/>
      <c r="H18" s="208"/>
      <c r="I18" s="4" t="s">
        <v>270</v>
      </c>
      <c r="J18" s="1">
        <v>8</v>
      </c>
      <c r="K18" s="61">
        <v>14730000</v>
      </c>
      <c r="L18" s="62"/>
      <c r="M18" s="30"/>
      <c r="N18" s="93">
        <v>4</v>
      </c>
      <c r="O18" s="6">
        <v>12300000</v>
      </c>
      <c r="P18" s="6">
        <v>0</v>
      </c>
      <c r="Q18" s="6">
        <v>2430000</v>
      </c>
      <c r="R18" s="6"/>
      <c r="T18" s="260" t="s">
        <v>194</v>
      </c>
      <c r="U18" s="261"/>
      <c r="V18" s="13"/>
      <c r="W18" s="14"/>
      <c r="X18" s="13"/>
      <c r="Y18" s="14"/>
      <c r="Z18" s="13"/>
      <c r="AA18" s="14"/>
      <c r="AB18" s="13"/>
      <c r="AC18" s="14"/>
      <c r="AD18" s="20"/>
      <c r="AF18" s="92"/>
      <c r="AH18" s="91" t="str">
        <f t="shared" si="0"/>
        <v/>
      </c>
    </row>
    <row r="19" spans="1:34" ht="16.149999999999999" customHeight="1" x14ac:dyDescent="0.15">
      <c r="A19" s="22"/>
      <c r="B19" s="3"/>
      <c r="C19" s="3"/>
      <c r="D19" s="3" t="s">
        <v>271</v>
      </c>
      <c r="E19" s="3"/>
      <c r="F19" s="16"/>
      <c r="G19" s="207"/>
      <c r="H19" s="208"/>
      <c r="I19" s="4" t="s">
        <v>182</v>
      </c>
      <c r="J19" s="1">
        <v>1</v>
      </c>
      <c r="K19" s="61">
        <v>28552000</v>
      </c>
      <c r="L19" s="63"/>
      <c r="M19" s="30"/>
      <c r="N19" s="30">
        <v>3</v>
      </c>
      <c r="O19" s="6">
        <f>+O20+O21+O22+O23</f>
        <v>20600000</v>
      </c>
      <c r="P19" s="6">
        <f>+P20+P21+P22+P23</f>
        <v>0</v>
      </c>
      <c r="Q19" s="6">
        <f>+Q20+Q21+Q22+Q23</f>
        <v>7952000</v>
      </c>
      <c r="R19" s="6"/>
      <c r="T19" s="260" t="s">
        <v>195</v>
      </c>
      <c r="U19" s="261"/>
      <c r="V19" s="13"/>
      <c r="W19" s="14"/>
      <c r="X19" s="13"/>
      <c r="Y19" s="14"/>
      <c r="Z19" s="13"/>
      <c r="AA19" s="14"/>
      <c r="AB19" s="13"/>
      <c r="AC19" s="14"/>
      <c r="AD19" s="20"/>
      <c r="AF19" s="92"/>
      <c r="AH19" s="91" t="str">
        <f t="shared" si="0"/>
        <v/>
      </c>
    </row>
    <row r="20" spans="1:34" x14ac:dyDescent="0.15">
      <c r="A20" s="22"/>
      <c r="B20" s="3"/>
      <c r="C20" s="3"/>
      <c r="D20" s="3"/>
      <c r="E20" s="3" t="s">
        <v>272</v>
      </c>
      <c r="F20" s="16"/>
      <c r="G20" s="207"/>
      <c r="H20" s="208"/>
      <c r="I20" s="4" t="s">
        <v>296</v>
      </c>
      <c r="J20" s="1">
        <v>650</v>
      </c>
      <c r="K20" s="61">
        <v>19433000</v>
      </c>
      <c r="L20" s="62"/>
      <c r="M20" s="30"/>
      <c r="N20" s="93">
        <v>4</v>
      </c>
      <c r="O20" s="6">
        <v>13000000</v>
      </c>
      <c r="P20" s="6">
        <v>0</v>
      </c>
      <c r="Q20" s="6">
        <v>6433000</v>
      </c>
      <c r="R20" s="6"/>
      <c r="T20" s="260" t="s">
        <v>196</v>
      </c>
      <c r="U20" s="261"/>
      <c r="V20" s="13"/>
      <c r="W20" s="14"/>
      <c r="X20" s="13"/>
      <c r="Y20" s="14"/>
      <c r="Z20" s="13"/>
      <c r="AA20" s="14"/>
      <c r="AB20" s="13"/>
      <c r="AC20" s="14"/>
      <c r="AD20" s="20"/>
      <c r="AF20" s="92"/>
      <c r="AH20" s="91" t="str">
        <f t="shared" si="0"/>
        <v/>
      </c>
    </row>
    <row r="21" spans="1:34" ht="16.149999999999999" customHeight="1" x14ac:dyDescent="0.15">
      <c r="A21" s="22"/>
      <c r="B21" s="3"/>
      <c r="C21" s="3"/>
      <c r="D21" s="3"/>
      <c r="E21" s="64" t="s">
        <v>273</v>
      </c>
      <c r="F21" s="65"/>
      <c r="G21" s="262"/>
      <c r="H21" s="263"/>
      <c r="I21" s="66" t="s">
        <v>182</v>
      </c>
      <c r="J21" s="67">
        <v>1</v>
      </c>
      <c r="K21" s="68">
        <v>100000</v>
      </c>
      <c r="L21" s="69" t="s">
        <v>274</v>
      </c>
      <c r="M21" s="30"/>
      <c r="N21" s="93">
        <v>4</v>
      </c>
      <c r="O21" s="6">
        <v>100000</v>
      </c>
      <c r="P21" s="6">
        <v>0</v>
      </c>
      <c r="Q21" s="6">
        <v>0</v>
      </c>
      <c r="R21" s="6"/>
      <c r="T21" s="260" t="s">
        <v>197</v>
      </c>
      <c r="U21" s="261"/>
      <c r="V21" s="13"/>
      <c r="W21" s="14"/>
      <c r="X21" s="13"/>
      <c r="Y21" s="14"/>
      <c r="Z21" s="13"/>
      <c r="AA21" s="14"/>
      <c r="AB21" s="13"/>
      <c r="AC21" s="14"/>
      <c r="AD21" s="20"/>
      <c r="AF21" s="92"/>
      <c r="AH21" s="91" t="str">
        <f t="shared" si="0"/>
        <v/>
      </c>
    </row>
    <row r="22" spans="1:34" ht="16.149999999999999" customHeight="1" x14ac:dyDescent="0.15">
      <c r="A22" s="22"/>
      <c r="B22" s="3"/>
      <c r="C22" s="3"/>
      <c r="D22" s="3"/>
      <c r="E22" s="64" t="s">
        <v>275</v>
      </c>
      <c r="F22" s="65"/>
      <c r="G22" s="262"/>
      <c r="H22" s="263"/>
      <c r="I22" s="66" t="s">
        <v>182</v>
      </c>
      <c r="J22" s="67">
        <v>1</v>
      </c>
      <c r="K22" s="68">
        <v>500000</v>
      </c>
      <c r="L22" s="70" t="s">
        <v>276</v>
      </c>
      <c r="M22" s="30"/>
      <c r="N22" s="93">
        <v>4</v>
      </c>
      <c r="O22" s="6">
        <v>500000</v>
      </c>
      <c r="P22" s="6">
        <v>0</v>
      </c>
      <c r="Q22" s="6">
        <v>0</v>
      </c>
      <c r="R22" s="6"/>
      <c r="T22" s="260" t="s">
        <v>198</v>
      </c>
      <c r="U22" s="261"/>
      <c r="V22" s="13"/>
      <c r="W22" s="14"/>
      <c r="X22" s="13"/>
      <c r="Y22" s="14"/>
      <c r="Z22" s="13"/>
      <c r="AA22" s="14"/>
      <c r="AB22" s="13"/>
      <c r="AC22" s="14"/>
      <c r="AD22" s="20"/>
      <c r="AF22" s="92"/>
      <c r="AH22" s="91" t="str">
        <f t="shared" si="0"/>
        <v/>
      </c>
    </row>
    <row r="23" spans="1:34" ht="16.149999999999999" customHeight="1" x14ac:dyDescent="0.15">
      <c r="A23" s="22"/>
      <c r="B23" s="3"/>
      <c r="C23" s="3"/>
      <c r="D23" s="3"/>
      <c r="E23" s="3" t="s">
        <v>277</v>
      </c>
      <c r="F23" s="16"/>
      <c r="G23" s="84"/>
      <c r="H23" s="85"/>
      <c r="I23" s="4" t="s">
        <v>295</v>
      </c>
      <c r="J23" s="1">
        <v>55</v>
      </c>
      <c r="K23" s="61">
        <v>8519000</v>
      </c>
      <c r="L23" s="63"/>
      <c r="M23" s="30"/>
      <c r="N23" s="93">
        <v>4</v>
      </c>
      <c r="O23" s="6">
        <v>7000000</v>
      </c>
      <c r="P23" s="6">
        <v>0</v>
      </c>
      <c r="Q23" s="6">
        <v>1519000</v>
      </c>
      <c r="R23" s="6"/>
      <c r="T23" s="260" t="s">
        <v>199</v>
      </c>
      <c r="U23" s="261"/>
      <c r="V23" s="13">
        <v>16000</v>
      </c>
      <c r="W23" s="14">
        <v>17500</v>
      </c>
      <c r="X23" s="13"/>
      <c r="Y23" s="14"/>
      <c r="Z23" s="13"/>
      <c r="AA23" s="14"/>
      <c r="AB23" s="13"/>
      <c r="AC23" s="14"/>
      <c r="AD23" s="20"/>
      <c r="AF23" s="92"/>
      <c r="AH23" s="91" t="str">
        <f t="shared" si="0"/>
        <v/>
      </c>
    </row>
    <row r="24" spans="1:34" ht="16.149999999999999" customHeight="1" x14ac:dyDescent="0.15">
      <c r="A24" s="22"/>
      <c r="B24" s="3"/>
      <c r="C24" s="3" t="s">
        <v>278</v>
      </c>
      <c r="D24" s="3"/>
      <c r="E24" s="3"/>
      <c r="F24" s="16"/>
      <c r="G24" s="84"/>
      <c r="H24" s="85"/>
      <c r="I24" s="4" t="s">
        <v>182</v>
      </c>
      <c r="J24" s="1">
        <v>1</v>
      </c>
      <c r="K24" s="61">
        <v>2649000</v>
      </c>
      <c r="L24" s="63"/>
      <c r="M24" s="30"/>
      <c r="N24" s="30">
        <v>2</v>
      </c>
      <c r="O24" s="6">
        <f>+O25+O26</f>
        <v>500000</v>
      </c>
      <c r="P24" s="6">
        <f>+P25+P26</f>
        <v>1999000</v>
      </c>
      <c r="Q24" s="6">
        <f>+Q25+Q26</f>
        <v>150000</v>
      </c>
      <c r="R24" s="6"/>
      <c r="T24" s="260" t="s">
        <v>200</v>
      </c>
      <c r="U24" s="261"/>
      <c r="V24" s="13"/>
      <c r="W24" s="14"/>
      <c r="X24" s="13"/>
      <c r="Y24" s="14"/>
      <c r="Z24" s="13"/>
      <c r="AA24" s="14"/>
      <c r="AB24" s="13"/>
      <c r="AC24" s="14"/>
      <c r="AD24" s="20"/>
      <c r="AF24" s="92"/>
      <c r="AH24" s="91" t="str">
        <f t="shared" si="0"/>
        <v/>
      </c>
    </row>
    <row r="25" spans="1:34" ht="16.149999999999999" customHeight="1" x14ac:dyDescent="0.15">
      <c r="A25" s="22"/>
      <c r="B25" s="3"/>
      <c r="C25" s="3"/>
      <c r="D25" s="3" t="s">
        <v>279</v>
      </c>
      <c r="E25" s="3"/>
      <c r="F25" s="16"/>
      <c r="G25" s="84"/>
      <c r="H25" s="85"/>
      <c r="I25" s="4" t="s">
        <v>182</v>
      </c>
      <c r="J25" s="1">
        <v>1</v>
      </c>
      <c r="K25" s="61">
        <v>650000</v>
      </c>
      <c r="L25" s="63"/>
      <c r="M25" s="30"/>
      <c r="N25" s="93">
        <v>3</v>
      </c>
      <c r="O25" s="6">
        <v>500000</v>
      </c>
      <c r="P25" s="6">
        <v>0</v>
      </c>
      <c r="Q25" s="6">
        <v>150000</v>
      </c>
      <c r="R25" s="6"/>
      <c r="T25" s="260" t="s">
        <v>201</v>
      </c>
      <c r="U25" s="261"/>
      <c r="V25" s="13"/>
      <c r="W25" s="14"/>
      <c r="X25" s="13"/>
      <c r="Y25" s="14"/>
      <c r="Z25" s="13"/>
      <c r="AA25" s="14"/>
      <c r="AB25" s="13"/>
      <c r="AC25" s="14"/>
      <c r="AD25" s="20"/>
      <c r="AF25" s="92"/>
      <c r="AH25" s="91" t="str">
        <f t="shared" si="0"/>
        <v/>
      </c>
    </row>
    <row r="26" spans="1:34" ht="16.149999999999999" customHeight="1" x14ac:dyDescent="0.15">
      <c r="A26" s="22"/>
      <c r="B26" s="3"/>
      <c r="C26" s="3"/>
      <c r="D26" s="3" t="s">
        <v>280</v>
      </c>
      <c r="E26" s="3"/>
      <c r="F26" s="16"/>
      <c r="G26" s="84"/>
      <c r="H26" s="85"/>
      <c r="I26" s="4" t="s">
        <v>182</v>
      </c>
      <c r="J26" s="1">
        <v>1</v>
      </c>
      <c r="K26" s="61">
        <v>1999000</v>
      </c>
      <c r="L26" s="28"/>
      <c r="M26" s="30"/>
      <c r="N26" s="93">
        <v>3</v>
      </c>
      <c r="O26" s="6">
        <v>0</v>
      </c>
      <c r="P26" s="6">
        <v>1999000</v>
      </c>
      <c r="Q26" s="6">
        <v>0</v>
      </c>
      <c r="R26" s="6"/>
      <c r="T26" s="260" t="s">
        <v>202</v>
      </c>
      <c r="U26" s="261"/>
      <c r="V26" s="13"/>
      <c r="W26" s="14"/>
      <c r="X26" s="13"/>
      <c r="Y26" s="14"/>
      <c r="Z26" s="13"/>
      <c r="AA26" s="14"/>
      <c r="AB26" s="13"/>
      <c r="AC26" s="14"/>
      <c r="AD26" s="20"/>
      <c r="AF26" s="92"/>
      <c r="AH26" s="91" t="str">
        <f t="shared" si="0"/>
        <v/>
      </c>
    </row>
    <row r="27" spans="1:34" ht="16.149999999999999" customHeight="1" x14ac:dyDescent="0.15">
      <c r="A27" s="22"/>
      <c r="B27" s="3" t="s">
        <v>281</v>
      </c>
      <c r="C27" s="3"/>
      <c r="D27" s="3"/>
      <c r="E27" s="3"/>
      <c r="F27" s="16"/>
      <c r="G27" s="84"/>
      <c r="H27" s="85"/>
      <c r="I27" s="4" t="s">
        <v>182</v>
      </c>
      <c r="J27" s="1">
        <v>1</v>
      </c>
      <c r="K27" s="61">
        <v>16622000</v>
      </c>
      <c r="L27" s="28"/>
      <c r="M27" s="30"/>
      <c r="N27" s="30">
        <v>1</v>
      </c>
      <c r="O27" s="6">
        <f>+O28</f>
        <v>1250000</v>
      </c>
      <c r="P27" s="6">
        <f>+P28</f>
        <v>15372000</v>
      </c>
      <c r="Q27" s="6">
        <f>+Q28</f>
        <v>0</v>
      </c>
      <c r="R27" s="6"/>
      <c r="T27" s="260" t="s">
        <v>203</v>
      </c>
      <c r="U27" s="261"/>
      <c r="V27" s="13"/>
      <c r="W27" s="14"/>
      <c r="X27" s="13"/>
      <c r="Y27" s="14"/>
      <c r="Z27" s="13"/>
      <c r="AA27" s="14"/>
      <c r="AB27" s="13"/>
      <c r="AC27" s="14"/>
      <c r="AD27" s="20"/>
      <c r="AF27" s="92"/>
      <c r="AH27" s="91" t="str">
        <f t="shared" si="0"/>
        <v/>
      </c>
    </row>
    <row r="28" spans="1:34" ht="16.149999999999999" customHeight="1" x14ac:dyDescent="0.15">
      <c r="A28" s="22"/>
      <c r="B28" s="3"/>
      <c r="C28" s="3" t="s">
        <v>278</v>
      </c>
      <c r="D28" s="3"/>
      <c r="E28" s="3"/>
      <c r="F28" s="16"/>
      <c r="G28" s="84"/>
      <c r="H28" s="85"/>
      <c r="I28" s="4" t="s">
        <v>182</v>
      </c>
      <c r="J28" s="1">
        <v>1</v>
      </c>
      <c r="K28" s="61">
        <v>16622000</v>
      </c>
      <c r="L28" s="28"/>
      <c r="M28" s="30"/>
      <c r="N28" s="30">
        <v>2</v>
      </c>
      <c r="O28" s="6">
        <f>+O29+O30</f>
        <v>1250000</v>
      </c>
      <c r="P28" s="6">
        <f>+P29+P30</f>
        <v>15372000</v>
      </c>
      <c r="Q28" s="6">
        <f>+Q29+Q30</f>
        <v>0</v>
      </c>
      <c r="R28" s="6"/>
      <c r="T28" s="260" t="s">
        <v>204</v>
      </c>
      <c r="U28" s="261"/>
      <c r="V28" s="13"/>
      <c r="W28" s="14"/>
      <c r="X28" s="13"/>
      <c r="Y28" s="14"/>
      <c r="Z28" s="13"/>
      <c r="AA28" s="14"/>
      <c r="AB28" s="13"/>
      <c r="AC28" s="14"/>
      <c r="AD28" s="20"/>
      <c r="AF28" s="92"/>
      <c r="AH28" s="91" t="str">
        <f t="shared" si="0"/>
        <v/>
      </c>
    </row>
    <row r="29" spans="1:34" ht="16.149999999999999" customHeight="1" x14ac:dyDescent="0.15">
      <c r="A29" s="22"/>
      <c r="B29" s="3"/>
      <c r="C29" s="3"/>
      <c r="D29" s="3" t="s">
        <v>282</v>
      </c>
      <c r="E29" s="3"/>
      <c r="F29" s="16"/>
      <c r="G29" s="84"/>
      <c r="H29" s="85"/>
      <c r="I29" s="4" t="s">
        <v>182</v>
      </c>
      <c r="J29" s="1">
        <v>1</v>
      </c>
      <c r="K29" s="61">
        <v>15372000</v>
      </c>
      <c r="L29" s="28"/>
      <c r="M29" s="30"/>
      <c r="N29" s="93">
        <v>3</v>
      </c>
      <c r="O29" s="61">
        <v>0</v>
      </c>
      <c r="P29" s="61">
        <v>15372000</v>
      </c>
      <c r="Q29" s="61">
        <v>0</v>
      </c>
      <c r="R29" s="6"/>
      <c r="T29" s="260" t="s">
        <v>205</v>
      </c>
      <c r="U29" s="261"/>
      <c r="V29" s="13"/>
      <c r="W29" s="14"/>
      <c r="X29" s="13"/>
      <c r="Y29" s="14"/>
      <c r="Z29" s="13"/>
      <c r="AA29" s="14"/>
      <c r="AB29" s="13"/>
      <c r="AC29" s="14"/>
      <c r="AD29" s="20"/>
      <c r="AF29" s="92"/>
      <c r="AH29" s="91" t="str">
        <f t="shared" si="0"/>
        <v/>
      </c>
    </row>
    <row r="30" spans="1:34" ht="16.149999999999999" customHeight="1" x14ac:dyDescent="0.15">
      <c r="A30" s="22"/>
      <c r="B30" s="3"/>
      <c r="C30" s="3"/>
      <c r="D30" s="3" t="s">
        <v>283</v>
      </c>
      <c r="E30" s="3"/>
      <c r="F30" s="16"/>
      <c r="G30" s="84"/>
      <c r="H30" s="85"/>
      <c r="I30" s="4" t="s">
        <v>182</v>
      </c>
      <c r="J30" s="1">
        <v>1</v>
      </c>
      <c r="K30" s="61">
        <v>1250000</v>
      </c>
      <c r="L30" s="28"/>
      <c r="M30" s="30"/>
      <c r="N30" s="30">
        <v>3</v>
      </c>
      <c r="O30" s="6">
        <f>+O31+O32</f>
        <v>1250000</v>
      </c>
      <c r="P30" s="6">
        <f>+P31+P32</f>
        <v>0</v>
      </c>
      <c r="Q30" s="6">
        <f>+Q31+Q32</f>
        <v>0</v>
      </c>
      <c r="R30" s="6"/>
      <c r="T30" s="260" t="s">
        <v>206</v>
      </c>
      <c r="U30" s="261"/>
      <c r="V30" s="13"/>
      <c r="W30" s="14"/>
      <c r="X30" s="13"/>
      <c r="Y30" s="14"/>
      <c r="Z30" s="13"/>
      <c r="AA30" s="14"/>
      <c r="AB30" s="13"/>
      <c r="AC30" s="14"/>
      <c r="AD30" s="20"/>
      <c r="AF30" s="92"/>
      <c r="AH30" s="91" t="str">
        <f t="shared" si="0"/>
        <v/>
      </c>
    </row>
    <row r="31" spans="1:34" ht="16.149999999999999" customHeight="1" x14ac:dyDescent="0.15">
      <c r="A31" s="22"/>
      <c r="B31" s="3"/>
      <c r="C31" s="3"/>
      <c r="D31" s="3"/>
      <c r="E31" s="3" t="s">
        <v>284</v>
      </c>
      <c r="F31" s="16"/>
      <c r="G31" s="84"/>
      <c r="H31" s="85"/>
      <c r="I31" s="4" t="s">
        <v>285</v>
      </c>
      <c r="J31" s="71">
        <v>80</v>
      </c>
      <c r="K31" s="61">
        <v>1000000</v>
      </c>
      <c r="L31" s="72"/>
      <c r="M31" s="30"/>
      <c r="N31" s="93">
        <v>4</v>
      </c>
      <c r="O31" s="6">
        <v>1000000</v>
      </c>
      <c r="P31" s="6">
        <v>0</v>
      </c>
      <c r="Q31" s="6">
        <v>0</v>
      </c>
      <c r="R31" s="6"/>
      <c r="T31" s="260" t="s">
        <v>207</v>
      </c>
      <c r="U31" s="261"/>
      <c r="V31" s="13"/>
      <c r="W31" s="14"/>
      <c r="X31" s="13"/>
      <c r="Y31" s="14"/>
      <c r="Z31" s="13"/>
      <c r="AA31" s="14"/>
      <c r="AB31" s="13"/>
      <c r="AC31" s="14"/>
      <c r="AD31" s="20"/>
      <c r="AF31" s="92"/>
      <c r="AH31" s="91" t="str">
        <f t="shared" si="0"/>
        <v/>
      </c>
    </row>
    <row r="32" spans="1:34" ht="16.149999999999999" customHeight="1" x14ac:dyDescent="0.15">
      <c r="A32" s="73"/>
      <c r="B32" s="74"/>
      <c r="C32" s="74"/>
      <c r="D32" s="74"/>
      <c r="E32" s="64" t="s">
        <v>284</v>
      </c>
      <c r="F32" s="65"/>
      <c r="G32" s="89"/>
      <c r="H32" s="90"/>
      <c r="I32" s="75"/>
      <c r="J32" s="67">
        <v>20</v>
      </c>
      <c r="K32" s="68">
        <v>250000</v>
      </c>
      <c r="L32" s="69" t="s">
        <v>286</v>
      </c>
      <c r="M32" s="30"/>
      <c r="N32" s="93">
        <v>4</v>
      </c>
      <c r="O32" s="6">
        <v>250000</v>
      </c>
      <c r="P32" s="6">
        <v>0</v>
      </c>
      <c r="Q32" s="6">
        <v>0</v>
      </c>
      <c r="R32" s="6"/>
      <c r="T32" s="260" t="s">
        <v>208</v>
      </c>
      <c r="U32" s="261"/>
      <c r="V32" s="13"/>
      <c r="W32" s="14"/>
      <c r="X32" s="13"/>
      <c r="Y32" s="14"/>
      <c r="Z32" s="13"/>
      <c r="AA32" s="14"/>
      <c r="AB32" s="13"/>
      <c r="AC32" s="14"/>
      <c r="AD32" s="20"/>
      <c r="AF32" s="92"/>
      <c r="AH32" s="91" t="str">
        <f t="shared" si="0"/>
        <v/>
      </c>
    </row>
    <row r="33" spans="1:34" ht="16.149999999999999" customHeight="1" x14ac:dyDescent="0.15">
      <c r="A33" s="22" t="s">
        <v>170</v>
      </c>
      <c r="B33" s="3"/>
      <c r="C33" s="3"/>
      <c r="D33" s="3"/>
      <c r="E33" s="3"/>
      <c r="F33" s="16"/>
      <c r="G33" s="84"/>
      <c r="H33" s="85"/>
      <c r="I33" s="4"/>
      <c r="J33" s="1"/>
      <c r="K33" s="61">
        <v>63154000</v>
      </c>
      <c r="L33" s="28"/>
      <c r="M33" s="30"/>
      <c r="N33" s="30"/>
      <c r="O33" s="6">
        <f>+O11+O27</f>
        <v>34650000</v>
      </c>
      <c r="P33" s="6">
        <f>+P11+P27</f>
        <v>17972000</v>
      </c>
      <c r="Q33" s="6">
        <f>+Q11+Q27</f>
        <v>10532000</v>
      </c>
      <c r="R33" s="6"/>
      <c r="T33" s="260" t="s">
        <v>209</v>
      </c>
      <c r="U33" s="261"/>
      <c r="V33" s="13"/>
      <c r="W33" s="14"/>
      <c r="X33" s="13"/>
      <c r="Y33" s="14"/>
      <c r="Z33" s="13"/>
      <c r="AA33" s="14"/>
      <c r="AB33" s="13"/>
      <c r="AC33" s="14"/>
      <c r="AD33" s="20"/>
      <c r="AF33" s="92"/>
      <c r="AH33" s="91" t="str">
        <f t="shared" si="0"/>
        <v/>
      </c>
    </row>
    <row r="34" spans="1:34" ht="16.149999999999999" customHeight="1" x14ac:dyDescent="0.15">
      <c r="A34" s="76" t="s">
        <v>287</v>
      </c>
      <c r="B34" s="64"/>
      <c r="C34" s="64"/>
      <c r="D34" s="64"/>
      <c r="E34" s="64"/>
      <c r="F34" s="77"/>
      <c r="G34" s="78"/>
      <c r="H34" s="79"/>
      <c r="I34" s="66"/>
      <c r="J34" s="67"/>
      <c r="K34" s="68"/>
      <c r="L34" s="28"/>
      <c r="M34" s="30"/>
      <c r="N34" s="30"/>
      <c r="O34" s="6"/>
      <c r="P34" s="6"/>
      <c r="Q34" s="6"/>
      <c r="R34" s="6"/>
      <c r="T34" s="260" t="s">
        <v>210</v>
      </c>
      <c r="U34" s="261"/>
      <c r="V34" s="13">
        <v>18000</v>
      </c>
      <c r="W34" s="14">
        <v>18000</v>
      </c>
      <c r="X34" s="13"/>
      <c r="Y34" s="14"/>
      <c r="Z34" s="13">
        <v>18500</v>
      </c>
      <c r="AA34" s="14">
        <v>18500</v>
      </c>
      <c r="AB34" s="13"/>
      <c r="AC34" s="14"/>
      <c r="AD34" s="20"/>
      <c r="AF34" s="92"/>
      <c r="AH34" s="91" t="str">
        <f t="shared" si="0"/>
        <v/>
      </c>
    </row>
    <row r="35" spans="1:34" ht="16.149999999999999" customHeight="1" x14ac:dyDescent="0.15">
      <c r="A35" s="76"/>
      <c r="B35" s="64"/>
      <c r="C35" s="64" t="s">
        <v>293</v>
      </c>
      <c r="D35" s="64"/>
      <c r="E35" s="64"/>
      <c r="F35" s="77"/>
      <c r="G35" s="78"/>
      <c r="H35" s="79"/>
      <c r="I35" s="66" t="s">
        <v>182</v>
      </c>
      <c r="J35" s="67">
        <v>1</v>
      </c>
      <c r="K35" s="68">
        <v>100000</v>
      </c>
      <c r="L35" s="72"/>
      <c r="M35" s="30"/>
      <c r="N35" s="30">
        <v>2</v>
      </c>
      <c r="O35" s="6">
        <f>+O36</f>
        <v>100000</v>
      </c>
      <c r="P35" s="6">
        <f>+P36</f>
        <v>0</v>
      </c>
      <c r="Q35" s="6">
        <f>+Q36</f>
        <v>0</v>
      </c>
      <c r="R35" s="6"/>
      <c r="T35" s="260" t="s">
        <v>211</v>
      </c>
      <c r="U35" s="261"/>
      <c r="V35" s="13"/>
      <c r="W35" s="14"/>
      <c r="X35" s="13"/>
      <c r="Y35" s="14"/>
      <c r="Z35" s="13"/>
      <c r="AA35" s="14"/>
      <c r="AB35" s="13"/>
      <c r="AC35" s="14"/>
      <c r="AD35" s="20"/>
      <c r="AF35" s="92"/>
      <c r="AH35" s="91" t="str">
        <f t="shared" si="0"/>
        <v/>
      </c>
    </row>
    <row r="36" spans="1:34" ht="16.149999999999999" customHeight="1" x14ac:dyDescent="0.15">
      <c r="A36" s="76"/>
      <c r="B36" s="64"/>
      <c r="C36" s="64"/>
      <c r="D36" s="64" t="s">
        <v>294</v>
      </c>
      <c r="E36" s="64"/>
      <c r="F36" s="77"/>
      <c r="G36" s="78"/>
      <c r="H36" s="79"/>
      <c r="I36" s="66" t="s">
        <v>182</v>
      </c>
      <c r="J36" s="67">
        <v>1</v>
      </c>
      <c r="K36" s="68">
        <v>100000</v>
      </c>
      <c r="L36" s="72" t="s">
        <v>288</v>
      </c>
      <c r="M36" s="30"/>
      <c r="N36" s="93">
        <v>3</v>
      </c>
      <c r="O36" s="6">
        <v>100000</v>
      </c>
      <c r="P36" s="6">
        <v>0</v>
      </c>
      <c r="Q36" s="6">
        <v>0</v>
      </c>
      <c r="R36" s="6"/>
      <c r="T36" s="260" t="s">
        <v>212</v>
      </c>
      <c r="U36" s="261"/>
      <c r="V36" s="13"/>
      <c r="W36" s="14"/>
      <c r="X36" s="13"/>
      <c r="Y36" s="14"/>
      <c r="Z36" s="13"/>
      <c r="AA36" s="14"/>
      <c r="AB36" s="13"/>
      <c r="AC36" s="14"/>
      <c r="AD36" s="20"/>
      <c r="AF36" s="92"/>
      <c r="AH36" s="91" t="str">
        <f t="shared" si="0"/>
        <v/>
      </c>
    </row>
    <row r="37" spans="1:34" ht="16.149999999999999" customHeight="1" x14ac:dyDescent="0.15">
      <c r="A37" s="22" t="s">
        <v>289</v>
      </c>
      <c r="B37" s="3"/>
      <c r="C37" s="3"/>
      <c r="D37" s="3"/>
      <c r="E37" s="3"/>
      <c r="F37" s="16"/>
      <c r="G37" s="84"/>
      <c r="H37" s="85"/>
      <c r="I37" s="4"/>
      <c r="J37" s="1"/>
      <c r="K37" s="61">
        <v>682000</v>
      </c>
      <c r="L37" s="28"/>
      <c r="M37" s="30"/>
      <c r="N37" s="30">
        <v>0</v>
      </c>
      <c r="O37" s="6">
        <f t="shared" ref="O37:Q39" si="2">+O38</f>
        <v>682000</v>
      </c>
      <c r="P37" s="6">
        <f t="shared" si="2"/>
        <v>0</v>
      </c>
      <c r="Q37" s="6">
        <f t="shared" si="2"/>
        <v>0</v>
      </c>
      <c r="R37" s="6"/>
      <c r="T37" s="260" t="s">
        <v>213</v>
      </c>
      <c r="U37" s="261"/>
      <c r="V37" s="13"/>
      <c r="W37" s="14"/>
      <c r="X37" s="13"/>
      <c r="Y37" s="14"/>
      <c r="Z37" s="13"/>
      <c r="AA37" s="14"/>
      <c r="AB37" s="13"/>
      <c r="AC37" s="14"/>
      <c r="AD37" s="20"/>
      <c r="AF37" s="92"/>
      <c r="AH37" s="91" t="str">
        <f t="shared" si="0"/>
        <v/>
      </c>
    </row>
    <row r="38" spans="1:34" ht="16.149999999999999" customHeight="1" x14ac:dyDescent="0.15">
      <c r="A38" s="22"/>
      <c r="B38" s="3"/>
      <c r="C38" s="3" t="s">
        <v>291</v>
      </c>
      <c r="D38" s="3"/>
      <c r="E38" s="3"/>
      <c r="F38" s="16"/>
      <c r="G38" s="84"/>
      <c r="H38" s="85"/>
      <c r="I38" s="4" t="s">
        <v>182</v>
      </c>
      <c r="J38" s="1">
        <v>1</v>
      </c>
      <c r="K38" s="61">
        <v>682000</v>
      </c>
      <c r="L38" s="28"/>
      <c r="M38" s="30"/>
      <c r="N38" s="30">
        <v>2</v>
      </c>
      <c r="O38" s="6">
        <f t="shared" si="2"/>
        <v>682000</v>
      </c>
      <c r="P38" s="6">
        <f t="shared" si="2"/>
        <v>0</v>
      </c>
      <c r="Q38" s="6">
        <f t="shared" si="2"/>
        <v>0</v>
      </c>
      <c r="R38" s="6"/>
      <c r="T38" s="260" t="s">
        <v>214</v>
      </c>
      <c r="U38" s="261"/>
      <c r="V38" s="13"/>
      <c r="W38" s="14"/>
      <c r="X38" s="13"/>
      <c r="Y38" s="14"/>
      <c r="Z38" s="13"/>
      <c r="AA38" s="14"/>
      <c r="AB38" s="13"/>
      <c r="AC38" s="14"/>
      <c r="AD38" s="20"/>
      <c r="AF38" s="92"/>
      <c r="AH38" s="91" t="str">
        <f t="shared" si="0"/>
        <v/>
      </c>
    </row>
    <row r="39" spans="1:34" ht="16.149999999999999" customHeight="1" x14ac:dyDescent="0.15">
      <c r="A39" s="22"/>
      <c r="B39" s="3"/>
      <c r="C39" s="3"/>
      <c r="D39" s="3" t="s">
        <v>291</v>
      </c>
      <c r="E39" s="3"/>
      <c r="F39" s="16"/>
      <c r="G39" s="84"/>
      <c r="H39" s="85"/>
      <c r="I39" s="4" t="s">
        <v>182</v>
      </c>
      <c r="J39" s="1">
        <v>1</v>
      </c>
      <c r="K39" s="61">
        <v>682000</v>
      </c>
      <c r="L39" s="28"/>
      <c r="M39" s="30"/>
      <c r="N39" s="30">
        <v>3</v>
      </c>
      <c r="O39" s="6">
        <f t="shared" si="2"/>
        <v>682000</v>
      </c>
      <c r="P39" s="6">
        <f t="shared" si="2"/>
        <v>0</v>
      </c>
      <c r="Q39" s="6">
        <f t="shared" si="2"/>
        <v>0</v>
      </c>
      <c r="R39" s="6"/>
      <c r="T39" s="260" t="s">
        <v>215</v>
      </c>
      <c r="U39" s="261"/>
      <c r="V39" s="13"/>
      <c r="W39" s="14"/>
      <c r="X39" s="13"/>
      <c r="Y39" s="14"/>
      <c r="Z39" s="13"/>
      <c r="AA39" s="14"/>
      <c r="AB39" s="13"/>
      <c r="AC39" s="14"/>
      <c r="AD39" s="20"/>
      <c r="AF39" s="92"/>
      <c r="AH39" s="91" t="str">
        <f t="shared" si="0"/>
        <v/>
      </c>
    </row>
    <row r="40" spans="1:34" ht="16.149999999999999" customHeight="1" x14ac:dyDescent="0.15">
      <c r="A40" s="22"/>
      <c r="B40" s="3" t="s">
        <v>292</v>
      </c>
      <c r="C40" s="3"/>
      <c r="D40" s="3"/>
      <c r="E40" s="3" t="s">
        <v>291</v>
      </c>
      <c r="F40" s="16"/>
      <c r="G40" s="84"/>
      <c r="H40" s="85"/>
      <c r="I40" s="4" t="s">
        <v>182</v>
      </c>
      <c r="J40" s="1">
        <v>1</v>
      </c>
      <c r="K40" s="61">
        <v>682000</v>
      </c>
      <c r="L40" s="28"/>
      <c r="M40" s="30"/>
      <c r="N40" s="93">
        <v>4</v>
      </c>
      <c r="O40" s="6">
        <v>682000</v>
      </c>
      <c r="P40" s="6">
        <v>0</v>
      </c>
      <c r="Q40" s="6">
        <v>0</v>
      </c>
      <c r="R40" s="6"/>
      <c r="T40" s="260" t="s">
        <v>216</v>
      </c>
      <c r="U40" s="261"/>
      <c r="V40" s="13"/>
      <c r="W40" s="14"/>
      <c r="X40" s="13"/>
      <c r="Y40" s="14"/>
      <c r="Z40" s="13"/>
      <c r="AA40" s="14"/>
      <c r="AB40" s="13"/>
      <c r="AC40" s="14"/>
      <c r="AD40" s="20"/>
      <c r="AF40" s="92"/>
      <c r="AH40" s="91" t="str">
        <f t="shared" si="0"/>
        <v/>
      </c>
    </row>
    <row r="41" spans="1:34" ht="16.149999999999999" customHeight="1" x14ac:dyDescent="0.15">
      <c r="A41" s="3" t="s">
        <v>27</v>
      </c>
      <c r="B41" s="3"/>
      <c r="C41" s="3"/>
      <c r="D41" s="3"/>
      <c r="E41" s="3"/>
      <c r="F41" s="16"/>
      <c r="G41" s="84"/>
      <c r="H41" s="85"/>
      <c r="I41" s="4"/>
      <c r="J41" s="1"/>
      <c r="K41" s="61">
        <v>7192000</v>
      </c>
      <c r="L41" s="28"/>
      <c r="M41" s="30"/>
      <c r="N41" s="93">
        <v>0</v>
      </c>
      <c r="O41" s="6">
        <f>+K41-SUM(P41:Q41)</f>
        <v>3945000</v>
      </c>
      <c r="P41" s="6">
        <f>ROUNDUP(+P33*$K41/$K33,-3)</f>
        <v>2047000</v>
      </c>
      <c r="Q41" s="6">
        <f>ROUNDUP(+Q33*$K41/$K33,-3)</f>
        <v>1200000</v>
      </c>
      <c r="R41" s="6"/>
      <c r="T41" s="260" t="s">
        <v>217</v>
      </c>
      <c r="U41" s="261"/>
      <c r="V41" s="13"/>
      <c r="W41" s="14"/>
      <c r="X41" s="13"/>
      <c r="Y41" s="14"/>
      <c r="Z41" s="13"/>
      <c r="AA41" s="14"/>
      <c r="AB41" s="13"/>
      <c r="AC41" s="14"/>
      <c r="AD41" s="20"/>
      <c r="AF41" s="92"/>
      <c r="AH41" s="91" t="str">
        <f t="shared" si="0"/>
        <v/>
      </c>
    </row>
    <row r="42" spans="1:34" ht="16.149999999999999" customHeight="1" x14ac:dyDescent="0.15">
      <c r="A42" s="22" t="s">
        <v>171</v>
      </c>
      <c r="B42" s="3"/>
      <c r="C42" s="3"/>
      <c r="D42" s="3"/>
      <c r="E42" s="3"/>
      <c r="F42" s="16"/>
      <c r="G42" s="84"/>
      <c r="H42" s="85"/>
      <c r="I42" s="4"/>
      <c r="J42" s="1"/>
      <c r="K42" s="61">
        <v>7874000</v>
      </c>
      <c r="L42" s="28"/>
      <c r="M42" s="30"/>
      <c r="N42" s="30"/>
      <c r="O42" s="6">
        <f>+O34+O37+O41</f>
        <v>4627000</v>
      </c>
      <c r="P42" s="6">
        <f>+P34+P37+P41</f>
        <v>2047000</v>
      </c>
      <c r="Q42" s="6">
        <f>+Q34+Q37+Q41</f>
        <v>1200000</v>
      </c>
      <c r="R42" s="6"/>
      <c r="T42" s="260" t="s">
        <v>218</v>
      </c>
      <c r="U42" s="261"/>
      <c r="V42" s="13"/>
      <c r="W42" s="14"/>
      <c r="X42" s="13"/>
      <c r="Y42" s="14"/>
      <c r="Z42" s="13"/>
      <c r="AA42" s="14"/>
      <c r="AB42" s="13"/>
      <c r="AC42" s="14"/>
      <c r="AD42" s="20"/>
      <c r="AF42" s="92"/>
      <c r="AH42" s="91" t="str">
        <f t="shared" si="0"/>
        <v/>
      </c>
    </row>
    <row r="43" spans="1:34" ht="16.149999999999999" customHeight="1" x14ac:dyDescent="0.15">
      <c r="A43" s="22" t="s">
        <v>172</v>
      </c>
      <c r="B43" s="3"/>
      <c r="C43" s="3"/>
      <c r="D43" s="3"/>
      <c r="E43" s="3"/>
      <c r="F43" s="16"/>
      <c r="G43" s="84"/>
      <c r="H43" s="85"/>
      <c r="I43" s="4"/>
      <c r="J43" s="1"/>
      <c r="K43" s="61">
        <v>71028000</v>
      </c>
      <c r="L43" s="28"/>
      <c r="M43" s="30"/>
      <c r="N43" s="30"/>
      <c r="O43" s="6">
        <f>+O42+O33</f>
        <v>39277000</v>
      </c>
      <c r="P43" s="6">
        <f>+P42+P33</f>
        <v>20019000</v>
      </c>
      <c r="Q43" s="6">
        <f>+Q42+Q33</f>
        <v>11732000</v>
      </c>
      <c r="R43" s="6"/>
      <c r="T43" s="260" t="s">
        <v>219</v>
      </c>
      <c r="U43" s="261"/>
      <c r="V43" s="13"/>
      <c r="W43" s="14"/>
      <c r="X43" s="13"/>
      <c r="Y43" s="14"/>
      <c r="Z43" s="13"/>
      <c r="AA43" s="14"/>
      <c r="AB43" s="13"/>
      <c r="AC43" s="14"/>
      <c r="AD43" s="20"/>
      <c r="AF43" s="92"/>
      <c r="AH43" s="91" t="str">
        <f t="shared" si="0"/>
        <v/>
      </c>
    </row>
    <row r="44" spans="1:34" ht="16.149999999999999" customHeight="1" x14ac:dyDescent="0.15">
      <c r="A44" s="22" t="s">
        <v>28</v>
      </c>
      <c r="B44" s="3"/>
      <c r="C44" s="3"/>
      <c r="D44" s="3"/>
      <c r="E44" s="3"/>
      <c r="F44" s="16"/>
      <c r="G44" s="84"/>
      <c r="H44" s="85"/>
      <c r="I44" s="4"/>
      <c r="J44" s="1"/>
      <c r="K44" s="61">
        <v>21278000</v>
      </c>
      <c r="L44" s="28"/>
      <c r="M44" s="30"/>
      <c r="N44" s="30"/>
      <c r="O44" s="6">
        <f>+K44-SUM(P44:Q44)</f>
        <v>11765000</v>
      </c>
      <c r="P44" s="6">
        <f>ROUNDUP(+P43*$K44/$K43,-3)</f>
        <v>5998000</v>
      </c>
      <c r="Q44" s="6">
        <f>ROUNDUP(+Q43*$K44/$K43,-3)</f>
        <v>3515000</v>
      </c>
      <c r="R44" s="6"/>
      <c r="T44" s="260" t="s">
        <v>220</v>
      </c>
      <c r="U44" s="261"/>
      <c r="V44" s="13"/>
      <c r="W44" s="14"/>
      <c r="X44" s="13"/>
      <c r="Y44" s="14"/>
      <c r="Z44" s="13"/>
      <c r="AA44" s="14"/>
      <c r="AB44" s="13"/>
      <c r="AC44" s="14"/>
      <c r="AD44" s="20"/>
      <c r="AF44" s="92"/>
      <c r="AH44" s="91" t="str">
        <f t="shared" si="0"/>
        <v/>
      </c>
    </row>
    <row r="45" spans="1:34" ht="16.149999999999999" customHeight="1" x14ac:dyDescent="0.15">
      <c r="A45" s="22" t="s">
        <v>173</v>
      </c>
      <c r="B45" s="3"/>
      <c r="C45" s="3"/>
      <c r="D45" s="3"/>
      <c r="E45" s="10"/>
      <c r="F45" s="16"/>
      <c r="G45" s="84"/>
      <c r="H45" s="85"/>
      <c r="I45" s="4"/>
      <c r="J45" s="1"/>
      <c r="K45" s="61">
        <v>92306000</v>
      </c>
      <c r="L45" s="28"/>
      <c r="M45" s="30"/>
      <c r="N45" s="30"/>
      <c r="O45" s="6">
        <f>+O43+O44</f>
        <v>51042000</v>
      </c>
      <c r="P45" s="6">
        <f>+P43+P44</f>
        <v>26017000</v>
      </c>
      <c r="Q45" s="6">
        <f>+Q43+Q44</f>
        <v>15247000</v>
      </c>
      <c r="R45" s="6"/>
      <c r="T45" s="260" t="s">
        <v>221</v>
      </c>
      <c r="U45" s="261"/>
      <c r="V45" s="13"/>
      <c r="W45" s="14"/>
      <c r="X45" s="13"/>
      <c r="Y45" s="14"/>
      <c r="Z45" s="13"/>
      <c r="AA45" s="14"/>
      <c r="AB45" s="13"/>
      <c r="AC45" s="14"/>
      <c r="AD45" s="20"/>
      <c r="AF45" s="92"/>
      <c r="AH45" s="91" t="str">
        <f t="shared" si="0"/>
        <v/>
      </c>
    </row>
    <row r="46" spans="1:34" ht="16.149999999999999" customHeight="1" x14ac:dyDescent="0.15">
      <c r="A46" s="22" t="s">
        <v>174</v>
      </c>
      <c r="B46" s="3"/>
      <c r="C46" s="3"/>
      <c r="D46" s="3"/>
      <c r="E46" s="3"/>
      <c r="F46" s="16"/>
      <c r="G46" s="84"/>
      <c r="H46" s="85"/>
      <c r="I46" s="4"/>
      <c r="J46" s="1"/>
      <c r="K46" s="61">
        <v>14541000</v>
      </c>
      <c r="L46" s="28"/>
      <c r="M46" s="30"/>
      <c r="N46" s="30"/>
      <c r="O46" s="6">
        <f>+K46-SUM(P46:Q46)</f>
        <v>8040000</v>
      </c>
      <c r="P46" s="6">
        <f>ROUNDUP(+P45*$K46/$K45,-3)</f>
        <v>4099000</v>
      </c>
      <c r="Q46" s="6">
        <f>ROUNDUP(+Q45*$K46/$K45,-3)</f>
        <v>2402000</v>
      </c>
      <c r="R46" s="6"/>
      <c r="T46" s="260" t="s">
        <v>222</v>
      </c>
      <c r="U46" s="261"/>
      <c r="V46" s="13"/>
      <c r="W46" s="14"/>
      <c r="X46" s="13"/>
      <c r="Y46" s="14"/>
      <c r="Z46" s="13"/>
      <c r="AA46" s="14"/>
      <c r="AB46" s="13"/>
      <c r="AC46" s="14"/>
      <c r="AD46" s="20"/>
      <c r="AF46" s="92"/>
      <c r="AH46" s="91" t="str">
        <f t="shared" si="0"/>
        <v/>
      </c>
    </row>
    <row r="47" spans="1:34" ht="16.149999999999999" customHeight="1" x14ac:dyDescent="0.15">
      <c r="A47" s="22" t="s">
        <v>290</v>
      </c>
      <c r="B47" s="3"/>
      <c r="C47" s="3"/>
      <c r="D47" s="3"/>
      <c r="E47" s="3"/>
      <c r="F47" s="16"/>
      <c r="G47" s="84"/>
      <c r="H47" s="85"/>
      <c r="I47" s="4"/>
      <c r="J47" s="1"/>
      <c r="K47" s="61">
        <v>37000</v>
      </c>
      <c r="L47" s="28"/>
      <c r="M47" s="30"/>
      <c r="N47" s="30"/>
      <c r="O47" s="6">
        <f>+K47-SUM(P47:Q47)</f>
        <v>19000</v>
      </c>
      <c r="P47" s="6">
        <f>ROUNDUP(+P46*$K47/$K46,-3)</f>
        <v>11000</v>
      </c>
      <c r="Q47" s="6">
        <f>ROUNDUP(+Q46*$K47/$K46,-3)</f>
        <v>7000</v>
      </c>
      <c r="R47" s="6"/>
      <c r="T47" s="260" t="s">
        <v>223</v>
      </c>
      <c r="U47" s="261"/>
      <c r="V47" s="13"/>
      <c r="W47" s="14"/>
      <c r="X47" s="13"/>
      <c r="Y47" s="14"/>
      <c r="Z47" s="13"/>
      <c r="AA47" s="14"/>
      <c r="AB47" s="13"/>
      <c r="AC47" s="14"/>
      <c r="AD47" s="20"/>
      <c r="AF47" s="92"/>
      <c r="AH47" s="91" t="str">
        <f t="shared" si="0"/>
        <v/>
      </c>
    </row>
    <row r="48" spans="1:34" ht="16.149999999999999" customHeight="1" x14ac:dyDescent="0.15">
      <c r="A48" s="22" t="s">
        <v>175</v>
      </c>
      <c r="B48" s="3"/>
      <c r="C48" s="3"/>
      <c r="D48" s="3"/>
      <c r="E48" s="3"/>
      <c r="F48" s="16"/>
      <c r="G48" s="84"/>
      <c r="H48" s="85"/>
      <c r="I48" s="4"/>
      <c r="J48" s="1"/>
      <c r="K48" s="61">
        <v>14578000</v>
      </c>
      <c r="L48" s="28"/>
      <c r="M48" s="30"/>
      <c r="N48" s="30"/>
      <c r="O48" s="6">
        <f>+O46+O47</f>
        <v>8059000</v>
      </c>
      <c r="P48" s="6">
        <f>+P46+P47</f>
        <v>4110000</v>
      </c>
      <c r="Q48" s="6">
        <f>+Q46+Q47</f>
        <v>2409000</v>
      </c>
      <c r="R48" s="6"/>
      <c r="T48" s="260" t="s">
        <v>224</v>
      </c>
      <c r="U48" s="261"/>
      <c r="V48" s="13"/>
      <c r="W48" s="14"/>
      <c r="X48" s="13"/>
      <c r="Y48" s="14"/>
      <c r="Z48" s="13"/>
      <c r="AA48" s="14"/>
      <c r="AB48" s="13"/>
      <c r="AC48" s="14"/>
      <c r="AD48" s="20"/>
      <c r="AF48" s="92"/>
      <c r="AH48" s="91" t="str">
        <f t="shared" si="0"/>
        <v/>
      </c>
    </row>
    <row r="49" spans="1:34" ht="16.149999999999999" customHeight="1" x14ac:dyDescent="0.15">
      <c r="A49" s="22" t="s">
        <v>176</v>
      </c>
      <c r="B49" s="3"/>
      <c r="C49" s="3"/>
      <c r="D49" s="3"/>
      <c r="E49" s="3"/>
      <c r="F49" s="16"/>
      <c r="G49" s="84"/>
      <c r="H49" s="85"/>
      <c r="I49" s="4"/>
      <c r="J49" s="1"/>
      <c r="K49" s="61">
        <v>106884000</v>
      </c>
      <c r="L49" s="28"/>
      <c r="M49" s="30"/>
      <c r="N49" s="30"/>
      <c r="O49" s="6">
        <f>+O48+O45</f>
        <v>59101000</v>
      </c>
      <c r="P49" s="6">
        <f>+P48+P45</f>
        <v>30127000</v>
      </c>
      <c r="Q49" s="6">
        <f>+Q48+Q45</f>
        <v>17656000</v>
      </c>
      <c r="R49" s="6"/>
      <c r="T49" s="260" t="s">
        <v>225</v>
      </c>
      <c r="U49" s="261"/>
      <c r="V49" s="13"/>
      <c r="W49" s="14"/>
      <c r="X49" s="13"/>
      <c r="Y49" s="14"/>
      <c r="Z49" s="13"/>
      <c r="AA49" s="14"/>
      <c r="AB49" s="13"/>
      <c r="AC49" s="14"/>
      <c r="AD49" s="20"/>
      <c r="AF49" s="92"/>
      <c r="AH49" s="91" t="str">
        <f t="shared" si="0"/>
        <v/>
      </c>
    </row>
    <row r="50" spans="1:34" ht="16.149999999999999" customHeight="1" x14ac:dyDescent="0.15">
      <c r="A50" s="22" t="s">
        <v>177</v>
      </c>
      <c r="B50" s="3"/>
      <c r="C50" s="3"/>
      <c r="D50" s="3"/>
      <c r="E50" s="10"/>
      <c r="F50" s="16"/>
      <c r="G50" s="84"/>
      <c r="H50" s="85"/>
      <c r="I50" s="4"/>
      <c r="J50" s="1"/>
      <c r="K50" s="61">
        <v>10688400</v>
      </c>
      <c r="L50" s="28"/>
      <c r="M50" s="30"/>
      <c r="N50" s="30"/>
      <c r="O50" s="6">
        <f>+O51-O49</f>
        <v>5910100.0000000075</v>
      </c>
      <c r="P50" s="6">
        <f>+P51-P49</f>
        <v>3012700.0000000037</v>
      </c>
      <c r="Q50" s="6">
        <f>+Q51-Q49</f>
        <v>1765600</v>
      </c>
      <c r="R50" s="6"/>
      <c r="T50" s="260" t="s">
        <v>226</v>
      </c>
      <c r="U50" s="261"/>
      <c r="V50" s="13"/>
      <c r="W50" s="14"/>
      <c r="X50" s="13"/>
      <c r="Y50" s="14"/>
      <c r="Z50" s="13"/>
      <c r="AA50" s="14"/>
      <c r="AB50" s="13"/>
      <c r="AC50" s="14"/>
      <c r="AD50" s="20"/>
      <c r="AF50" s="92"/>
      <c r="AH50" s="91" t="str">
        <f t="shared" si="0"/>
        <v/>
      </c>
    </row>
    <row r="51" spans="1:34" ht="16.149999999999999" customHeight="1" x14ac:dyDescent="0.15">
      <c r="A51" s="22" t="s">
        <v>178</v>
      </c>
      <c r="B51" s="1"/>
      <c r="C51" s="1"/>
      <c r="D51" s="1"/>
      <c r="E51" s="80"/>
      <c r="F51" s="16"/>
      <c r="G51" s="84"/>
      <c r="H51" s="85"/>
      <c r="I51" s="4"/>
      <c r="J51" s="1"/>
      <c r="K51" s="61">
        <v>117572400</v>
      </c>
      <c r="L51" s="28"/>
      <c r="M51" s="30"/>
      <c r="N51" s="30"/>
      <c r="O51" s="6">
        <f>+O49*1.1</f>
        <v>65011100.000000007</v>
      </c>
      <c r="P51" s="6">
        <f>+P49*1.1</f>
        <v>33139700.000000004</v>
      </c>
      <c r="Q51" s="6">
        <f>+Q49*1.1</f>
        <v>19421600</v>
      </c>
      <c r="R51" s="6"/>
      <c r="T51" s="260" t="s">
        <v>231</v>
      </c>
      <c r="U51" s="261"/>
      <c r="V51" s="13"/>
      <c r="W51" s="14"/>
      <c r="X51" s="13"/>
      <c r="Y51" s="14"/>
      <c r="Z51" s="13"/>
      <c r="AA51" s="14"/>
      <c r="AB51" s="13"/>
      <c r="AC51" s="14"/>
      <c r="AD51" s="20"/>
      <c r="AF51" s="92"/>
      <c r="AH51" s="91" t="str">
        <f t="shared" si="0"/>
        <v/>
      </c>
    </row>
    <row r="52" spans="1:34" ht="16.149999999999999" customHeight="1" x14ac:dyDescent="0.15">
      <c r="A52" s="81" t="s">
        <v>179</v>
      </c>
      <c r="B52" s="3"/>
      <c r="C52" s="3"/>
      <c r="D52" s="3"/>
      <c r="E52" s="10"/>
      <c r="F52" s="16"/>
      <c r="G52" s="84"/>
      <c r="H52" s="85"/>
      <c r="I52" s="4"/>
      <c r="J52" s="1"/>
      <c r="K52" s="61">
        <v>37000</v>
      </c>
      <c r="L52" s="28"/>
      <c r="M52" s="30"/>
      <c r="N52" s="30"/>
      <c r="O52" s="6">
        <v>19000</v>
      </c>
      <c r="P52" s="6">
        <v>11000</v>
      </c>
      <c r="Q52" s="6">
        <v>7000</v>
      </c>
      <c r="R52" s="6"/>
      <c r="T52" s="260" t="s">
        <v>231</v>
      </c>
      <c r="U52" s="261"/>
      <c r="V52" s="13"/>
      <c r="W52" s="14"/>
      <c r="X52" s="13"/>
      <c r="Y52" s="14"/>
      <c r="Z52" s="13"/>
      <c r="AA52" s="14"/>
      <c r="AB52" s="13"/>
      <c r="AC52" s="14"/>
      <c r="AD52" s="20"/>
      <c r="AF52" s="92"/>
      <c r="AH52" s="91" t="str">
        <f t="shared" si="0"/>
        <v/>
      </c>
    </row>
    <row r="53" spans="1:34" ht="16.149999999999999" customHeight="1" x14ac:dyDescent="0.15">
      <c r="A53" s="22"/>
      <c r="B53" s="3"/>
      <c r="C53" s="3"/>
      <c r="D53" s="3"/>
      <c r="E53" s="3"/>
      <c r="F53" s="16"/>
      <c r="G53" s="207"/>
      <c r="H53" s="208"/>
      <c r="I53" s="4"/>
      <c r="J53" s="1"/>
      <c r="K53" s="61"/>
      <c r="L53" s="28"/>
      <c r="M53" s="30"/>
      <c r="N53" s="30"/>
      <c r="O53" s="6"/>
      <c r="P53" s="6"/>
      <c r="Q53" s="6"/>
      <c r="R53" s="6"/>
      <c r="T53" s="260" t="s">
        <v>231</v>
      </c>
      <c r="U53" s="261"/>
      <c r="V53" s="13"/>
      <c r="W53" s="14"/>
      <c r="X53" s="13"/>
      <c r="Y53" s="14"/>
      <c r="Z53" s="13"/>
      <c r="AA53" s="14"/>
      <c r="AB53" s="13"/>
      <c r="AC53" s="14"/>
      <c r="AD53" s="20"/>
    </row>
    <row r="54" spans="1:34" ht="16.149999999999999" customHeight="1" thickBot="1" x14ac:dyDescent="0.2">
      <c r="A54" s="23"/>
      <c r="B54" s="24"/>
      <c r="C54" s="24"/>
      <c r="D54" s="24"/>
      <c r="E54" s="24"/>
      <c r="F54" s="25"/>
      <c r="G54" s="209"/>
      <c r="H54" s="210"/>
      <c r="I54" s="26"/>
      <c r="J54" s="27"/>
      <c r="K54" s="82"/>
      <c r="L54" s="29"/>
      <c r="M54" s="30"/>
      <c r="N54" s="30"/>
      <c r="O54" s="6"/>
      <c r="P54" s="6"/>
      <c r="Q54" s="6"/>
      <c r="R54" s="6"/>
      <c r="T54" s="260" t="s">
        <v>231</v>
      </c>
      <c r="U54" s="261"/>
      <c r="V54" s="13"/>
      <c r="W54" s="14"/>
      <c r="X54" s="13"/>
      <c r="Y54" s="14"/>
      <c r="Z54" s="13"/>
      <c r="AA54" s="14"/>
      <c r="AB54" s="13"/>
      <c r="AC54" s="14"/>
      <c r="AD54" s="20"/>
    </row>
    <row r="55" spans="1:34" x14ac:dyDescent="0.15">
      <c r="T55" s="20"/>
      <c r="U55" s="20"/>
      <c r="V55" s="20"/>
      <c r="W55" s="20"/>
      <c r="X55" s="20"/>
      <c r="Y55" s="20"/>
      <c r="Z55" s="20"/>
      <c r="AA55" s="20"/>
      <c r="AB55" s="20"/>
      <c r="AC55" s="20"/>
      <c r="AD55" s="20"/>
    </row>
    <row r="56" spans="1:34" x14ac:dyDescent="0.15">
      <c r="AD56" s="20"/>
    </row>
    <row r="57" spans="1:34" x14ac:dyDescent="0.15">
      <c r="AD57" s="20"/>
    </row>
    <row r="58" spans="1:34" x14ac:dyDescent="0.15">
      <c r="AD58" s="20"/>
    </row>
    <row r="59" spans="1:34" x14ac:dyDescent="0.15">
      <c r="AD59" s="20"/>
    </row>
  </sheetData>
  <mergeCells count="85">
    <mergeCell ref="T54:U54"/>
    <mergeCell ref="T43:U43"/>
    <mergeCell ref="T44:U44"/>
    <mergeCell ref="T45:U45"/>
    <mergeCell ref="T46:U46"/>
    <mergeCell ref="T47:U47"/>
    <mergeCell ref="T48:U48"/>
    <mergeCell ref="T49:U49"/>
    <mergeCell ref="T50:U50"/>
    <mergeCell ref="T51:U51"/>
    <mergeCell ref="T52:U52"/>
    <mergeCell ref="T53:U53"/>
    <mergeCell ref="T42:U42"/>
    <mergeCell ref="T31:U31"/>
    <mergeCell ref="T32:U32"/>
    <mergeCell ref="T33:U33"/>
    <mergeCell ref="T34:U34"/>
    <mergeCell ref="T35:U35"/>
    <mergeCell ref="T36:U36"/>
    <mergeCell ref="T37:U37"/>
    <mergeCell ref="T38:U38"/>
    <mergeCell ref="T39:U39"/>
    <mergeCell ref="T40:U40"/>
    <mergeCell ref="T41:U41"/>
    <mergeCell ref="T30:U30"/>
    <mergeCell ref="T8:U8"/>
    <mergeCell ref="V8:W8"/>
    <mergeCell ref="X8:Y8"/>
    <mergeCell ref="Z8:AA8"/>
    <mergeCell ref="T24:U24"/>
    <mergeCell ref="T19:U19"/>
    <mergeCell ref="T20:U20"/>
    <mergeCell ref="T21:U21"/>
    <mergeCell ref="T22:U22"/>
    <mergeCell ref="T23:U23"/>
    <mergeCell ref="AB8:AC8"/>
    <mergeCell ref="G54:H54"/>
    <mergeCell ref="V2:AA2"/>
    <mergeCell ref="T6:U7"/>
    <mergeCell ref="V6:W6"/>
    <mergeCell ref="X6:Y6"/>
    <mergeCell ref="Z6:AA6"/>
    <mergeCell ref="T9:U9"/>
    <mergeCell ref="T10:U10"/>
    <mergeCell ref="T11:U11"/>
    <mergeCell ref="T18:U18"/>
    <mergeCell ref="AB6:AC6"/>
    <mergeCell ref="V7:W7"/>
    <mergeCell ref="X7:Y7"/>
    <mergeCell ref="Z7:AA7"/>
    <mergeCell ref="AB7:AC7"/>
    <mergeCell ref="G19:H19"/>
    <mergeCell ref="T12:U12"/>
    <mergeCell ref="G53:H53"/>
    <mergeCell ref="T13:U13"/>
    <mergeCell ref="T14:U14"/>
    <mergeCell ref="T15:U15"/>
    <mergeCell ref="T16:U16"/>
    <mergeCell ref="T17:U17"/>
    <mergeCell ref="G20:H20"/>
    <mergeCell ref="G21:H21"/>
    <mergeCell ref="G22:H22"/>
    <mergeCell ref="T25:U25"/>
    <mergeCell ref="T26:U26"/>
    <mergeCell ref="T27:U27"/>
    <mergeCell ref="T28:U28"/>
    <mergeCell ref="T29:U29"/>
    <mergeCell ref="G14:H14"/>
    <mergeCell ref="G15:H15"/>
    <mergeCell ref="G16:H16"/>
    <mergeCell ref="G17:H17"/>
    <mergeCell ref="G18:H18"/>
    <mergeCell ref="G10:H10"/>
    <mergeCell ref="G11:H11"/>
    <mergeCell ref="G12:H12"/>
    <mergeCell ref="G13:H13"/>
    <mergeCell ref="H2:P2"/>
    <mergeCell ref="A4:K4"/>
    <mergeCell ref="O4:R4"/>
    <mergeCell ref="H6:J6"/>
    <mergeCell ref="A7:D7"/>
    <mergeCell ref="E7:F7"/>
    <mergeCell ref="H7:J7"/>
    <mergeCell ref="A9:F9"/>
    <mergeCell ref="G9:H9"/>
  </mergeCells>
  <phoneticPr fontId="1"/>
  <conditionalFormatting sqref="P9:R9">
    <cfRule type="cellIs" dxfId="3" priority="4" stopIfTrue="1" operator="equal">
      <formula>0</formula>
    </cfRule>
  </conditionalFormatting>
  <conditionalFormatting sqref="O9">
    <cfRule type="cellIs" dxfId="2" priority="3" stopIfTrue="1" operator="equal">
      <formula>0</formula>
    </cfRule>
  </conditionalFormatting>
  <conditionalFormatting sqref="V7 AB7 X7 Z7">
    <cfRule type="cellIs" dxfId="1" priority="2" stopIfTrue="1" operator="equal">
      <formula>0</formula>
    </cfRule>
  </conditionalFormatting>
  <conditionalFormatting sqref="V6 AB6 X6 Z6">
    <cfRule type="cellIs" dxfId="0" priority="1" stopIfTrue="1" operator="equal">
      <formula>0</formula>
    </cfRule>
  </conditionalFormatting>
  <pageMargins left="0.59055118110236227" right="0.59055118110236227" top="0.74803149606299213" bottom="0.35433070866141736" header="0.31496062992125984" footer="0.31496062992125984"/>
  <pageSetup paperSize="9" scale="5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様式１（表紙）</vt:lpstr>
      <vt:lpstr>様式２（工事費の内訳等）</vt:lpstr>
      <vt:lpstr>様式３（労務賃金調書）</vt:lpstr>
      <vt:lpstr>様式4（誓約書）</vt:lpstr>
      <vt:lpstr>（参考）様式の提出時期等</vt:lpstr>
      <vt:lpstr>（参考）低価格入札者と契約した場合の措置</vt:lpstr>
      <vt:lpstr>（参考）重点調査等における追加資料</vt:lpstr>
      <vt:lpstr>様式２（工事費の内訳等）記入例</vt:lpstr>
      <vt:lpstr>'（参考）様式の提出時期等'!Print_Area</vt:lpstr>
      <vt:lpstr>'様式１（表紙）'!Print_Area</vt:lpstr>
      <vt:lpstr>'様式２（工事費の内訳等）'!Print_Area</vt:lpstr>
      <vt:lpstr>'様式２（工事費の内訳等）記入例'!Print_Area</vt:lpstr>
      <vt:lpstr>'様式３（労務賃金調書）'!Print_Area</vt:lpstr>
      <vt:lpstr>'様式4（誓約書）'!Print_Area</vt:lpstr>
      <vt:lpstr>'様式２（工事費の内訳等）'!Print_Titles</vt:lpstr>
      <vt:lpstr>'様式２（工事費の内訳等）記入例'!Print_Titles</vt:lpstr>
      <vt:lpstr>'様式３（労務賃金調書）'!Print_Titles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2014-07-14T06:50:10Z</dcterms:created>
  <dcterms:modified xsi:type="dcterms:W3CDTF">2024-05-29T02:05:46Z</dcterms:modified>
</cp:coreProperties>
</file>